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Sheet1!$A$1:$F$145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1" l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G93" i="1"/>
  <c r="G92" i="1"/>
  <c r="B92" i="1"/>
  <c r="G91" i="1"/>
  <c r="B91" i="1"/>
  <c r="G90" i="1"/>
  <c r="B90" i="1"/>
  <c r="G89" i="1"/>
  <c r="B89" i="1"/>
  <c r="G88" i="1"/>
  <c r="B88" i="1"/>
  <c r="G87" i="1"/>
  <c r="G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G77" i="1"/>
  <c r="B77" i="1"/>
  <c r="G76" i="1"/>
  <c r="B76" i="1"/>
  <c r="G75" i="1"/>
  <c r="B75" i="1"/>
  <c r="G74" i="1"/>
  <c r="B74" i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G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G31" i="1"/>
  <c r="G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G2" i="1"/>
  <c r="G146" i="1" l="1"/>
</calcChain>
</file>

<file path=xl/sharedStrings.xml><?xml version="1.0" encoding="utf-8"?>
<sst xmlns="http://schemas.openxmlformats.org/spreadsheetml/2006/main" count="285" uniqueCount="47">
  <si>
    <t>LSKU</t>
  </si>
  <si>
    <t>IMAGE</t>
  </si>
  <si>
    <t>SIZE</t>
  </si>
  <si>
    <t>RETAIL PRICE</t>
  </si>
  <si>
    <t>TOT RETAIL</t>
  </si>
  <si>
    <t>608854V1AH05721</t>
  </si>
  <si>
    <t>34+</t>
  </si>
  <si>
    <t>35</t>
  </si>
  <si>
    <t>36+</t>
  </si>
  <si>
    <t>37</t>
  </si>
  <si>
    <t>38</t>
  </si>
  <si>
    <t>39</t>
  </si>
  <si>
    <t>39+</t>
  </si>
  <si>
    <t>592045VIFH02624</t>
  </si>
  <si>
    <t>36</t>
  </si>
  <si>
    <t>37+</t>
  </si>
  <si>
    <t>38+</t>
  </si>
  <si>
    <t>40</t>
  </si>
  <si>
    <t>41</t>
  </si>
  <si>
    <t>608854V1AH01258</t>
  </si>
  <si>
    <t>608854V29N03505</t>
  </si>
  <si>
    <t>40+</t>
  </si>
  <si>
    <t>608854VBSS03227</t>
  </si>
  <si>
    <t>610538VBSF03227</t>
  </si>
  <si>
    <t>35+</t>
  </si>
  <si>
    <t>41+</t>
  </si>
  <si>
    <t>42</t>
  </si>
  <si>
    <t>610538VBSF04839</t>
  </si>
  <si>
    <t>610538VBSF05176</t>
  </si>
  <si>
    <t>659139V1MY07072</t>
  </si>
  <si>
    <t>690039V1O603708</t>
  </si>
  <si>
    <t>690039V1O607278</t>
  </si>
  <si>
    <t>729892V2LR01000</t>
  </si>
  <si>
    <t>729892V2LR03653</t>
  </si>
  <si>
    <t>651306V0GV11000</t>
  </si>
  <si>
    <t>43+</t>
  </si>
  <si>
    <t>45</t>
  </si>
  <si>
    <t>651402V0GV03730</t>
  </si>
  <si>
    <t>43</t>
  </si>
  <si>
    <t>44</t>
  </si>
  <si>
    <t>46</t>
  </si>
  <si>
    <t>651402V0GV09031</t>
  </si>
  <si>
    <t>660245V0VW07960</t>
  </si>
  <si>
    <t>690097V0DS21000</t>
  </si>
  <si>
    <t>690097V0DS22916</t>
  </si>
  <si>
    <t>690097V0DS23730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</si>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</sst>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64" fontId="3" fillId="0" borderId="1" xfId="0" applyNumberFormat="1" applyFont="1" applyBorder="1"/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/>
    <xf numFmtId="10" fontId="3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1900011</xdr:colOff>
      <xdr:row>3</xdr:row>
      <xdr:rowOff>21319</xdr:rowOff>
    </xdr:from>
    <xdr:to>
      <xdr:col>3</xdr:col>
      <xdr:colOff>108857</xdr:colOff>
      <xdr:row>3</xdr:row>
      <xdr:rowOff>371929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814082" y="1137105"/>
          <a:ext cx="1111704" cy="35061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1</xdr:col>
      <xdr:colOff>1902732</xdr:colOff>
      <xdr:row>3</xdr:row>
      <xdr:rowOff>374650</xdr:rowOff>
    </xdr:from>
    <xdr:to>
      <xdr:col>3</xdr:col>
      <xdr:colOff>127453</xdr:colOff>
      <xdr:row>4</xdr:row>
      <xdr:rowOff>374650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816803" y="1490436"/>
          <a:ext cx="1127579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3352800" y="2009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352800" y="2390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3352800" y="2771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3352800" y="3152775"/>
          <a:ext cx="771525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352800" y="3533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3352800" y="3914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3352800" y="4295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352800" y="4676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3352800" y="5057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15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3352800" y="5438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3352800" y="5819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3352800" y="6200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3352800" y="6581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19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352800" y="6962775"/>
          <a:ext cx="771525" cy="381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3352800" y="7343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3352800" y="7724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3352800" y="8105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3352800" y="8486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352800" y="8867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3352800" y="9248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3352800" y="9629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3352800" y="10010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3352800" y="10391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352800" y="10772775"/>
          <a:ext cx="771525" cy="381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3352800" y="12296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3352800" y="12677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3352800" y="13058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3352800" y="13439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3</xdr:col>
      <xdr:colOff>0</xdr:colOff>
      <xdr:row>37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3352800" y="13820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3352800" y="14201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3352800" y="14582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3352800" y="14963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3352800" y="15344775"/>
          <a:ext cx="771525" cy="381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37" name="Rectangle 3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352800" y="16487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3352800" y="16868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3352800" y="17249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0" name="Rectangle 4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3352800" y="17630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sp macro="" textlink="">
      <xdr:nvSpPr>
        <xdr:cNvPr id="41" name="Rectangle 44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3352800" y="18011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3352800" y="18392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3352800" y="18773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44" name="Rectangle 47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3352800" y="19154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45" name="Rectangle 48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3352800" y="19535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46" name="Rectangle 49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3352800" y="19916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sp macro="" textlink="">
      <xdr:nvSpPr>
        <xdr:cNvPr id="47" name="Rectangle 5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3352800" y="20297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48" name="Rectangle 5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3352800" y="20678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sp macro="" textlink="">
      <xdr:nvSpPr>
        <xdr:cNvPr id="49" name="Rectangle 5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352800" y="21059775"/>
          <a:ext cx="771525" cy="381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50" name="Rectangle 54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3352800" y="21440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51" name="Rectangle 55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3352800" y="22202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macro="" textlink="">
      <xdr:nvSpPr>
        <xdr:cNvPr id="52" name="Rectangle 56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3352800" y="22583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53" name="Rectangle 57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3352800" y="22964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54" name="Rectangle 58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3352800" y="23345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55" name="Rectangle 59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3352800" y="23726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63</xdr:row>
      <xdr:rowOff>0</xdr:rowOff>
    </xdr:from>
    <xdr:to>
      <xdr:col>3</xdr:col>
      <xdr:colOff>0</xdr:colOff>
      <xdr:row>64</xdr:row>
      <xdr:rowOff>0</xdr:rowOff>
    </xdr:to>
    <xdr:sp macro="" textlink="">
      <xdr:nvSpPr>
        <xdr:cNvPr id="56" name="Rectangle 60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3352800" y="24107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65</xdr:row>
      <xdr:rowOff>0</xdr:rowOff>
    </xdr:to>
    <xdr:sp macro="" textlink="">
      <xdr:nvSpPr>
        <xdr:cNvPr id="57" name="Rectangle 6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3352800" y="24488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8" name="Rectangle 62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3352800" y="24869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3</xdr:col>
      <xdr:colOff>0</xdr:colOff>
      <xdr:row>67</xdr:row>
      <xdr:rowOff>0</xdr:rowOff>
    </xdr:to>
    <xdr:sp macro="" textlink="">
      <xdr:nvSpPr>
        <xdr:cNvPr id="59" name="Rectangle 6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3352800" y="25250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3</xdr:col>
      <xdr:colOff>0</xdr:colOff>
      <xdr:row>68</xdr:row>
      <xdr:rowOff>0</xdr:rowOff>
    </xdr:to>
    <xdr:sp macro="" textlink="">
      <xdr:nvSpPr>
        <xdr:cNvPr id="60" name="Rectangle 6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3352800" y="25631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61" name="Rectangle 66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3352800" y="26012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3</xdr:col>
      <xdr:colOff>0</xdr:colOff>
      <xdr:row>70</xdr:row>
      <xdr:rowOff>0</xdr:rowOff>
    </xdr:to>
    <xdr:sp macro="" textlink="">
      <xdr:nvSpPr>
        <xdr:cNvPr id="62" name="Rectangle 6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3352800" y="26393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71</xdr:row>
      <xdr:rowOff>0</xdr:rowOff>
    </xdr:to>
    <xdr:sp macro="" textlink="">
      <xdr:nvSpPr>
        <xdr:cNvPr id="63" name="Rectangle 6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3352800" y="26774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3</xdr:col>
      <xdr:colOff>0</xdr:colOff>
      <xdr:row>72</xdr:row>
      <xdr:rowOff>0</xdr:rowOff>
    </xdr:to>
    <xdr:sp macro="" textlink="">
      <xdr:nvSpPr>
        <xdr:cNvPr id="64" name="Rectangle 69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3352800" y="27155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65" name="Rectangle 7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3352800" y="27536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3</xdr:col>
      <xdr:colOff>0</xdr:colOff>
      <xdr:row>74</xdr:row>
      <xdr:rowOff>0</xdr:rowOff>
    </xdr:to>
    <xdr:sp macro="" textlink="">
      <xdr:nvSpPr>
        <xdr:cNvPr id="66" name="Rectangle 7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3352800" y="27917775"/>
          <a:ext cx="771525" cy="381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67" name="Rectangle 7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3352800" y="28298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68" name="Rectangle 7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3352800" y="28679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69" name="Rectangle 7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3352800" y="29060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70" name="Rectangle 75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/>
      </xdr:nvSpPr>
      <xdr:spPr>
        <a:xfrm>
          <a:off x="3352800" y="29441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71" name="Rectangle 76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3352800" y="29822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80</xdr:row>
      <xdr:rowOff>0</xdr:rowOff>
    </xdr:to>
    <xdr:sp macro="" textlink="">
      <xdr:nvSpPr>
        <xdr:cNvPr id="72" name="Rectangle 77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3352800" y="30203775"/>
          <a:ext cx="771525" cy="381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3" name="Rectangle 7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3352800" y="30584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3</xdr:col>
      <xdr:colOff>0</xdr:colOff>
      <xdr:row>82</xdr:row>
      <xdr:rowOff>0</xdr:rowOff>
    </xdr:to>
    <xdr:sp macro="" textlink="">
      <xdr:nvSpPr>
        <xdr:cNvPr id="74" name="Rectangle 79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3352800" y="30965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" name="Rectangle 8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3352800" y="31346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Rectangle 8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3352800" y="31727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3</xdr:col>
      <xdr:colOff>0</xdr:colOff>
      <xdr:row>85</xdr:row>
      <xdr:rowOff>0</xdr:rowOff>
    </xdr:to>
    <xdr:sp macro="" textlink="">
      <xdr:nvSpPr>
        <xdr:cNvPr id="77" name="Rectangle 8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3352800" y="32108775"/>
          <a:ext cx="771525" cy="38100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88</xdr:row>
      <xdr:rowOff>0</xdr:rowOff>
    </xdr:to>
    <xdr:sp macro="" textlink="">
      <xdr:nvSpPr>
        <xdr:cNvPr id="78" name="Rectangle 8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3352800" y="33251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89</xdr:row>
      <xdr:rowOff>0</xdr:rowOff>
    </xdr:to>
    <xdr:sp macro="" textlink="">
      <xdr:nvSpPr>
        <xdr:cNvPr id="79" name="Rectangle 8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3352800" y="33632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90</xdr:row>
      <xdr:rowOff>0</xdr:rowOff>
    </xdr:to>
    <xdr:sp macro="" textlink="">
      <xdr:nvSpPr>
        <xdr:cNvPr id="80" name="Rectangle 8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3352800" y="34013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sp macro="" textlink="">
      <xdr:nvSpPr>
        <xdr:cNvPr id="81" name="Rectangle 86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3352800" y="34394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91</xdr:row>
      <xdr:rowOff>0</xdr:rowOff>
    </xdr:from>
    <xdr:to>
      <xdr:col>3</xdr:col>
      <xdr:colOff>0</xdr:colOff>
      <xdr:row>92</xdr:row>
      <xdr:rowOff>0</xdr:rowOff>
    </xdr:to>
    <xdr:sp macro="" textlink="">
      <xdr:nvSpPr>
        <xdr:cNvPr id="82" name="Rectangle 87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/>
      </xdr:nvSpPr>
      <xdr:spPr>
        <a:xfrm>
          <a:off x="3352800" y="34775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94</xdr:row>
      <xdr:rowOff>0</xdr:rowOff>
    </xdr:from>
    <xdr:to>
      <xdr:col>3</xdr:col>
      <xdr:colOff>0</xdr:colOff>
      <xdr:row>95</xdr:row>
      <xdr:rowOff>0</xdr:rowOff>
    </xdr:to>
    <xdr:sp macro="" textlink="">
      <xdr:nvSpPr>
        <xdr:cNvPr id="83" name="Rectangle 8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3352800" y="35918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sp macro="" textlink="">
      <xdr:nvSpPr>
        <xdr:cNvPr id="84" name="Rectangle 89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3352800" y="36299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97</xdr:row>
      <xdr:rowOff>0</xdr:rowOff>
    </xdr:to>
    <xdr:sp macro="" textlink="">
      <xdr:nvSpPr>
        <xdr:cNvPr id="85" name="Rectangle 9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/>
      </xdr:nvSpPr>
      <xdr:spPr>
        <a:xfrm>
          <a:off x="3352800" y="36680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97</xdr:row>
      <xdr:rowOff>0</xdr:rowOff>
    </xdr:from>
    <xdr:to>
      <xdr:col>3</xdr:col>
      <xdr:colOff>0</xdr:colOff>
      <xdr:row>98</xdr:row>
      <xdr:rowOff>0</xdr:rowOff>
    </xdr:to>
    <xdr:sp macro="" textlink="">
      <xdr:nvSpPr>
        <xdr:cNvPr id="86" name="Rectangle 9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3352800" y="37061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87" name="Rectangle 9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3352800" y="37442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100</xdr:row>
      <xdr:rowOff>0</xdr:rowOff>
    </xdr:to>
    <xdr:sp macro="" textlink="">
      <xdr:nvSpPr>
        <xdr:cNvPr id="88" name="Rectangle 9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3352800" y="37823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89" name="Rectangle 94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3352800" y="38204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sp macro="" textlink="">
      <xdr:nvSpPr>
        <xdr:cNvPr id="90" name="Rectangle 95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3352800" y="38585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sp macro="" textlink="">
      <xdr:nvSpPr>
        <xdr:cNvPr id="91" name="Rectangle 96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3352800" y="38966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sp macro="" textlink="">
      <xdr:nvSpPr>
        <xdr:cNvPr id="92" name="Rectangle 97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/>
      </xdr:nvSpPr>
      <xdr:spPr>
        <a:xfrm>
          <a:off x="3352800" y="39347775"/>
          <a:ext cx="771525" cy="38100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sp macro="" textlink="">
      <xdr:nvSpPr>
        <xdr:cNvPr id="93" name="Rectangle 98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3352800" y="39728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sp macro="" textlink="">
      <xdr:nvSpPr>
        <xdr:cNvPr id="94" name="Rectangle 99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3352800" y="40109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sp macro="" textlink="">
      <xdr:nvSpPr>
        <xdr:cNvPr id="95" name="Rectangle 100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3352800" y="40490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sp macro="" textlink="">
      <xdr:nvSpPr>
        <xdr:cNvPr id="96" name="Rectangle 10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3352800" y="40871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sp macro="" textlink="">
      <xdr:nvSpPr>
        <xdr:cNvPr id="97" name="Rectangle 10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3352800" y="41252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sp macro="" textlink="">
      <xdr:nvSpPr>
        <xdr:cNvPr id="98" name="Rectangle 10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3352800" y="41633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sp macro="" textlink="">
      <xdr:nvSpPr>
        <xdr:cNvPr id="99" name="Rectangle 104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3352800" y="42014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sp macro="" textlink="">
      <xdr:nvSpPr>
        <xdr:cNvPr id="100" name="Rectangle 105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3352800" y="42395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sp macro="" textlink="">
      <xdr:nvSpPr>
        <xdr:cNvPr id="101" name="Rectangle 106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/>
      </xdr:nvSpPr>
      <xdr:spPr>
        <a:xfrm>
          <a:off x="3352800" y="42776775"/>
          <a:ext cx="771525" cy="38100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sp macro="" textlink="">
      <xdr:nvSpPr>
        <xdr:cNvPr id="102" name="Rectangle 107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xfrm>
          <a:off x="3352800" y="43157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sp macro="" textlink="">
      <xdr:nvSpPr>
        <xdr:cNvPr id="103" name="Rectangle 108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/>
      </xdr:nvSpPr>
      <xdr:spPr>
        <a:xfrm>
          <a:off x="3352800" y="43538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sp macro="" textlink="">
      <xdr:nvSpPr>
        <xdr:cNvPr id="104" name="Rectangle 109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3352800" y="43919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sp macro="" textlink="">
      <xdr:nvSpPr>
        <xdr:cNvPr id="105" name="Rectangle 11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3352800" y="44300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sp macro="" textlink="">
      <xdr:nvSpPr>
        <xdr:cNvPr id="106" name="Rectangle 113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xfrm>
          <a:off x="3352800" y="44681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sp macro="" textlink="">
      <xdr:nvSpPr>
        <xdr:cNvPr id="107" name="Rectangle 11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3352800" y="45062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08" name="Rectangle 11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3352800" y="45443775"/>
          <a:ext cx="771525" cy="38100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sp macro="" textlink="">
      <xdr:nvSpPr>
        <xdr:cNvPr id="109" name="Rectangle 116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3352800" y="45824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sp macro="" textlink="">
      <xdr:nvSpPr>
        <xdr:cNvPr id="110" name="Rectangle 117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xfrm>
          <a:off x="3352800" y="46205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sp macro="" textlink="">
      <xdr:nvSpPr>
        <xdr:cNvPr id="111" name="Rectangle 118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3352800" y="46586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2" name="Rectangle 119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3352800" y="46967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sp macro="" textlink="">
      <xdr:nvSpPr>
        <xdr:cNvPr id="113" name="Rectangle 120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/>
      </xdr:nvSpPr>
      <xdr:spPr>
        <a:xfrm>
          <a:off x="3352800" y="47348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sp macro="" textlink="">
      <xdr:nvSpPr>
        <xdr:cNvPr id="114" name="Rectangle 121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xfrm>
          <a:off x="3352800" y="47729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sp macro="" textlink="">
      <xdr:nvSpPr>
        <xdr:cNvPr id="115" name="Rectangle 122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/>
      </xdr:nvSpPr>
      <xdr:spPr>
        <a:xfrm>
          <a:off x="3352800" y="48110775"/>
          <a:ext cx="771525" cy="38100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sp macro="" textlink="">
      <xdr:nvSpPr>
        <xdr:cNvPr id="116" name="Rectangle 123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3352800" y="48872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sp macro="" textlink="">
      <xdr:nvSpPr>
        <xdr:cNvPr id="117" name="Rectangle 12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3352800" y="49253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sp macro="" textlink="">
      <xdr:nvSpPr>
        <xdr:cNvPr id="118" name="Rectangle 12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3352800" y="49634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sp macro="" textlink="">
      <xdr:nvSpPr>
        <xdr:cNvPr id="119" name="Rectangle 127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3352800" y="50015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sp macro="" textlink="">
      <xdr:nvSpPr>
        <xdr:cNvPr id="120" name="Rectangle 12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3352800" y="50396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sp macro="" textlink="">
      <xdr:nvSpPr>
        <xdr:cNvPr id="121" name="Rectangle 13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3352800" y="50777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sp macro="" textlink="">
      <xdr:nvSpPr>
        <xdr:cNvPr id="122" name="Rectangle 13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3352800" y="51158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sp macro="" textlink="">
      <xdr:nvSpPr>
        <xdr:cNvPr id="123" name="Rectangle 13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3352800" y="51539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sp macro="" textlink="">
      <xdr:nvSpPr>
        <xdr:cNvPr id="124" name="Rectangle 13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3352800" y="51920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sp macro="" textlink="">
      <xdr:nvSpPr>
        <xdr:cNvPr id="125" name="Rectangle 13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3352800" y="52301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sp macro="" textlink="">
      <xdr:nvSpPr>
        <xdr:cNvPr id="126" name="Rectangle 13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3352800" y="52682775"/>
          <a:ext cx="771525" cy="38100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sp macro="" textlink="">
      <xdr:nvSpPr>
        <xdr:cNvPr id="127" name="Rectangle 13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3352800" y="53063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sp macro="" textlink="">
      <xdr:nvSpPr>
        <xdr:cNvPr id="128" name="Rectangle 13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3352800" y="53444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sp macro="" textlink="">
      <xdr:nvSpPr>
        <xdr:cNvPr id="129" name="Rectangle 13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3352800" y="53825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sp macro="" textlink="">
      <xdr:nvSpPr>
        <xdr:cNvPr id="130" name="Rectangle 13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3352800" y="54206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sp macro="" textlink="">
      <xdr:nvSpPr>
        <xdr:cNvPr id="131" name="Rectangle 14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3352800" y="54587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sp macro="" textlink="">
      <xdr:nvSpPr>
        <xdr:cNvPr id="132" name="Rectangle 14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3352800" y="54968775"/>
          <a:ext cx="771525" cy="38100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135" name="Rectangle 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3352800" y="485775"/>
          <a:ext cx="857250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85725</xdr:colOff>
      <xdr:row>3</xdr:row>
      <xdr:rowOff>0</xdr:rowOff>
    </xdr:to>
    <xdr:sp macro="" textlink="">
      <xdr:nvSpPr>
        <xdr:cNvPr id="136" name="Rectangle 1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3352800" y="866775"/>
          <a:ext cx="857250" cy="381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chemeClr val="bg1"/>
              </a:solidFill>
            </a:ln>
          </a:endParaRP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37" name="Rectangle 27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3352800" y="11153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31</xdr:row>
      <xdr:rowOff>0</xdr:rowOff>
    </xdr:to>
    <xdr:sp macro="" textlink="">
      <xdr:nvSpPr>
        <xdr:cNvPr id="138" name="Rectangle 2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3352800" y="11534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139" name="Rectangle 27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3352800" y="11915775"/>
          <a:ext cx="771525" cy="381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140" name="Rectangle 37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3352800" y="15725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3</xdr:col>
      <xdr:colOff>0</xdr:colOff>
      <xdr:row>43</xdr:row>
      <xdr:rowOff>0</xdr:rowOff>
    </xdr:to>
    <xdr:sp macro="" textlink="">
      <xdr:nvSpPr>
        <xdr:cNvPr id="141" name="Rectangle 37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3352800" y="16106775"/>
          <a:ext cx="771525" cy="381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58</xdr:row>
      <xdr:rowOff>0</xdr:rowOff>
    </xdr:to>
    <xdr:sp macro="" textlink="">
      <xdr:nvSpPr>
        <xdr:cNvPr id="142" name="Rectangle 55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xfrm>
          <a:off x="3352800" y="21821775"/>
          <a:ext cx="771525" cy="381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43" name="Rectangle 8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/>
      </xdr:nvSpPr>
      <xdr:spPr>
        <a:xfrm>
          <a:off x="3352800" y="32489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87</xdr:row>
      <xdr:rowOff>0</xdr:rowOff>
    </xdr:to>
    <xdr:sp macro="" textlink="">
      <xdr:nvSpPr>
        <xdr:cNvPr id="144" name="Rectangle 8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3352800" y="32870775"/>
          <a:ext cx="771525" cy="38100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92</xdr:row>
      <xdr:rowOff>0</xdr:rowOff>
    </xdr:from>
    <xdr:to>
      <xdr:col>3</xdr:col>
      <xdr:colOff>0</xdr:colOff>
      <xdr:row>93</xdr:row>
      <xdr:rowOff>0</xdr:rowOff>
    </xdr:to>
    <xdr:sp macro="" textlink="">
      <xdr:nvSpPr>
        <xdr:cNvPr id="145" name="Rectangle 8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3352800" y="35156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93</xdr:row>
      <xdr:rowOff>0</xdr:rowOff>
    </xdr:from>
    <xdr:to>
      <xdr:col>3</xdr:col>
      <xdr:colOff>0</xdr:colOff>
      <xdr:row>94</xdr:row>
      <xdr:rowOff>0</xdr:rowOff>
    </xdr:to>
    <xdr:sp macro="" textlink="">
      <xdr:nvSpPr>
        <xdr:cNvPr id="146" name="Rectangle 88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3352800" y="35537775"/>
          <a:ext cx="771525" cy="38100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sp macro="" textlink="">
      <xdr:nvSpPr>
        <xdr:cNvPr id="147" name="Rectangle 12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3352800" y="48491775"/>
          <a:ext cx="771525" cy="38100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zoomScale="140" zoomScaleNormal="140" workbookViewId="0">
      <selection activeCell="G148" sqref="G148"/>
    </sheetView>
  </sheetViews>
  <sheetFormatPr defaultColWidth="10.42578125" defaultRowHeight="12.75" x14ac:dyDescent="0.2"/>
  <cols>
    <col min="1" max="1" width="25.140625" style="2" customWidth="1"/>
    <col min="2" max="2" width="26.42578125" style="2" customWidth="1"/>
    <col min="3" max="3" width="11.42578125" style="2" customWidth="1"/>
    <col min="4" max="4" width="10.42578125" style="4"/>
    <col min="5" max="5" width="11.7109375" style="2" customWidth="1"/>
    <col min="6" max="6" width="11.42578125" style="5" customWidth="1"/>
    <col min="7" max="7" width="18.85546875" style="1" customWidth="1"/>
    <col min="8" max="8" width="12" style="2" bestFit="1" customWidth="1"/>
    <col min="9" max="16384" width="10.42578125" style="2"/>
  </cols>
  <sheetData>
    <row r="1" spans="1:7" ht="25.5" x14ac:dyDescent="0.2">
      <c r="A1" s="6" t="s">
        <v>0</v>
      </c>
      <c r="B1" s="6"/>
      <c r="C1" s="6" t="s">
        <v>1</v>
      </c>
      <c r="D1" s="6" t="s">
        <v>2</v>
      </c>
      <c r="E1" s="7" t="s">
        <v>3</v>
      </c>
      <c r="F1" s="8" t="s">
        <v>46</v>
      </c>
      <c r="G1" s="23" t="s">
        <v>4</v>
      </c>
    </row>
    <row r="2" spans="1:7" s="3" customFormat="1" ht="30" customHeight="1" x14ac:dyDescent="0.2">
      <c r="A2" s="9" t="s">
        <v>5</v>
      </c>
      <c r="B2" s="10"/>
      <c r="C2" s="10"/>
      <c r="D2" s="11">
        <v>34</v>
      </c>
      <c r="E2" s="21">
        <v>1250</v>
      </c>
      <c r="F2" s="10">
        <v>1</v>
      </c>
      <c r="G2" s="19">
        <f t="shared" ref="G2:G33" si="0">E2*F2</f>
        <v>1250</v>
      </c>
    </row>
    <row r="3" spans="1:7" s="3" customFormat="1" ht="30" customHeight="1" x14ac:dyDescent="0.2">
      <c r="A3" s="9" t="s">
        <v>5</v>
      </c>
      <c r="B3" s="10"/>
      <c r="C3" s="10"/>
      <c r="D3" s="11" t="s">
        <v>6</v>
      </c>
      <c r="E3" s="21">
        <v>1250</v>
      </c>
      <c r="F3" s="10">
        <v>1</v>
      </c>
      <c r="G3" s="19">
        <f t="shared" si="0"/>
        <v>1250</v>
      </c>
    </row>
    <row r="4" spans="1:7" ht="30" customHeight="1" x14ac:dyDescent="0.2">
      <c r="A4" s="13" t="s">
        <v>5</v>
      </c>
      <c r="B4" s="13" t="str">
        <f>+A4&amp;D4</f>
        <v>608854V1AH0572135</v>
      </c>
      <c r="C4" s="13"/>
      <c r="D4" s="14" t="s">
        <v>7</v>
      </c>
      <c r="E4" s="22">
        <v>1250</v>
      </c>
      <c r="F4" s="12">
        <v>2</v>
      </c>
      <c r="G4" s="19">
        <f t="shared" si="0"/>
        <v>2500</v>
      </c>
    </row>
    <row r="5" spans="1:7" ht="30" customHeight="1" x14ac:dyDescent="0.2">
      <c r="A5" s="13" t="s">
        <v>5</v>
      </c>
      <c r="B5" s="13" t="str">
        <f t="shared" ref="B5:B68" si="1">+A5&amp;D5</f>
        <v>608854V1AH0572136+</v>
      </c>
      <c r="C5" s="13"/>
      <c r="D5" s="14" t="s">
        <v>8</v>
      </c>
      <c r="E5" s="22">
        <v>1250</v>
      </c>
      <c r="F5" s="12">
        <v>1</v>
      </c>
      <c r="G5" s="19">
        <f t="shared" si="0"/>
        <v>1250</v>
      </c>
    </row>
    <row r="6" spans="1:7" ht="30" customHeight="1" x14ac:dyDescent="0.2">
      <c r="A6" s="13" t="s">
        <v>5</v>
      </c>
      <c r="B6" s="13" t="str">
        <f t="shared" si="1"/>
        <v>608854V1AH0572137</v>
      </c>
      <c r="C6" s="13"/>
      <c r="D6" s="14" t="s">
        <v>9</v>
      </c>
      <c r="E6" s="22">
        <v>1250</v>
      </c>
      <c r="F6" s="12">
        <v>29</v>
      </c>
      <c r="G6" s="19">
        <f t="shared" si="0"/>
        <v>36250</v>
      </c>
    </row>
    <row r="7" spans="1:7" ht="30" customHeight="1" x14ac:dyDescent="0.2">
      <c r="A7" s="13" t="s">
        <v>5</v>
      </c>
      <c r="B7" s="13" t="str">
        <f t="shared" si="1"/>
        <v>608854V1AH0572138</v>
      </c>
      <c r="C7" s="13"/>
      <c r="D7" s="14" t="s">
        <v>10</v>
      </c>
      <c r="E7" s="22">
        <v>1250</v>
      </c>
      <c r="F7" s="12">
        <v>30</v>
      </c>
      <c r="G7" s="19">
        <f t="shared" si="0"/>
        <v>37500</v>
      </c>
    </row>
    <row r="8" spans="1:7" ht="30" customHeight="1" x14ac:dyDescent="0.2">
      <c r="A8" s="13" t="s">
        <v>5</v>
      </c>
      <c r="B8" s="13" t="str">
        <f t="shared" si="1"/>
        <v>608854V1AH0572139</v>
      </c>
      <c r="C8" s="13"/>
      <c r="D8" s="14" t="s">
        <v>11</v>
      </c>
      <c r="E8" s="22">
        <v>1250</v>
      </c>
      <c r="F8" s="12">
        <v>14</v>
      </c>
      <c r="G8" s="19">
        <f t="shared" si="0"/>
        <v>17500</v>
      </c>
    </row>
    <row r="9" spans="1:7" ht="30" customHeight="1" x14ac:dyDescent="0.2">
      <c r="A9" s="13" t="s">
        <v>5</v>
      </c>
      <c r="B9" s="13" t="str">
        <f t="shared" si="1"/>
        <v>608854V1AH0572139+</v>
      </c>
      <c r="C9" s="13"/>
      <c r="D9" s="14" t="s">
        <v>12</v>
      </c>
      <c r="E9" s="22">
        <v>1250</v>
      </c>
      <c r="F9" s="12">
        <v>1</v>
      </c>
      <c r="G9" s="19">
        <f t="shared" si="0"/>
        <v>1250</v>
      </c>
    </row>
    <row r="10" spans="1:7" ht="30" customHeight="1" x14ac:dyDescent="0.2">
      <c r="A10" s="13" t="s">
        <v>13</v>
      </c>
      <c r="B10" s="13" t="str">
        <f t="shared" si="1"/>
        <v>592045VIFH0262436</v>
      </c>
      <c r="C10" s="13"/>
      <c r="D10" s="14" t="s">
        <v>14</v>
      </c>
      <c r="E10" s="22">
        <v>1200</v>
      </c>
      <c r="F10" s="12">
        <v>10</v>
      </c>
      <c r="G10" s="19">
        <f t="shared" si="0"/>
        <v>12000</v>
      </c>
    </row>
    <row r="11" spans="1:7" ht="30" customHeight="1" x14ac:dyDescent="0.2">
      <c r="A11" s="13" t="s">
        <v>13</v>
      </c>
      <c r="B11" s="13" t="str">
        <f t="shared" si="1"/>
        <v>592045VIFH0262436+</v>
      </c>
      <c r="C11" s="13"/>
      <c r="D11" s="14" t="s">
        <v>8</v>
      </c>
      <c r="E11" s="22">
        <v>1200</v>
      </c>
      <c r="F11" s="12">
        <v>13</v>
      </c>
      <c r="G11" s="19">
        <f t="shared" si="0"/>
        <v>15600</v>
      </c>
    </row>
    <row r="12" spans="1:7" ht="30" customHeight="1" x14ac:dyDescent="0.2">
      <c r="A12" s="13" t="s">
        <v>13</v>
      </c>
      <c r="B12" s="13" t="str">
        <f t="shared" si="1"/>
        <v>592045VIFH0262437</v>
      </c>
      <c r="C12" s="13"/>
      <c r="D12" s="14" t="s">
        <v>9</v>
      </c>
      <c r="E12" s="22">
        <v>1200</v>
      </c>
      <c r="F12" s="12">
        <v>50</v>
      </c>
      <c r="G12" s="19">
        <f t="shared" si="0"/>
        <v>60000</v>
      </c>
    </row>
    <row r="13" spans="1:7" ht="30" customHeight="1" x14ac:dyDescent="0.2">
      <c r="A13" s="13" t="s">
        <v>13</v>
      </c>
      <c r="B13" s="13" t="str">
        <f t="shared" si="1"/>
        <v>592045VIFH0262437+</v>
      </c>
      <c r="C13" s="13"/>
      <c r="D13" s="14" t="s">
        <v>15</v>
      </c>
      <c r="E13" s="22">
        <v>1200</v>
      </c>
      <c r="F13" s="12">
        <v>50</v>
      </c>
      <c r="G13" s="19">
        <f t="shared" si="0"/>
        <v>60000</v>
      </c>
    </row>
    <row r="14" spans="1:7" ht="30" customHeight="1" x14ac:dyDescent="0.2">
      <c r="A14" s="13" t="s">
        <v>13</v>
      </c>
      <c r="B14" s="13" t="str">
        <f t="shared" si="1"/>
        <v>592045VIFH0262438</v>
      </c>
      <c r="C14" s="13"/>
      <c r="D14" s="14" t="s">
        <v>10</v>
      </c>
      <c r="E14" s="22">
        <v>1200</v>
      </c>
      <c r="F14" s="12">
        <v>50</v>
      </c>
      <c r="G14" s="19">
        <f t="shared" si="0"/>
        <v>60000</v>
      </c>
    </row>
    <row r="15" spans="1:7" ht="30" customHeight="1" x14ac:dyDescent="0.2">
      <c r="A15" s="13" t="s">
        <v>13</v>
      </c>
      <c r="B15" s="13" t="str">
        <f t="shared" si="1"/>
        <v>592045VIFH0262438+</v>
      </c>
      <c r="C15" s="13"/>
      <c r="D15" s="14" t="s">
        <v>16</v>
      </c>
      <c r="E15" s="22">
        <v>1200</v>
      </c>
      <c r="F15" s="12">
        <v>50</v>
      </c>
      <c r="G15" s="19">
        <f t="shared" si="0"/>
        <v>60000</v>
      </c>
    </row>
    <row r="16" spans="1:7" ht="30" customHeight="1" x14ac:dyDescent="0.2">
      <c r="A16" s="13" t="s">
        <v>13</v>
      </c>
      <c r="B16" s="13" t="str">
        <f t="shared" si="1"/>
        <v>592045VIFH0262439</v>
      </c>
      <c r="C16" s="13"/>
      <c r="D16" s="14" t="s">
        <v>11</v>
      </c>
      <c r="E16" s="22">
        <v>1200</v>
      </c>
      <c r="F16" s="12">
        <v>50</v>
      </c>
      <c r="G16" s="19">
        <f t="shared" si="0"/>
        <v>60000</v>
      </c>
    </row>
    <row r="17" spans="1:7" ht="30" customHeight="1" x14ac:dyDescent="0.2">
      <c r="A17" s="13" t="s">
        <v>13</v>
      </c>
      <c r="B17" s="13" t="str">
        <f t="shared" si="1"/>
        <v>592045VIFH0262439+</v>
      </c>
      <c r="C17" s="13"/>
      <c r="D17" s="14" t="s">
        <v>12</v>
      </c>
      <c r="E17" s="22">
        <v>1200</v>
      </c>
      <c r="F17" s="12">
        <v>50</v>
      </c>
      <c r="G17" s="19">
        <f t="shared" si="0"/>
        <v>60000</v>
      </c>
    </row>
    <row r="18" spans="1:7" ht="30" customHeight="1" x14ac:dyDescent="0.2">
      <c r="A18" s="13" t="s">
        <v>13</v>
      </c>
      <c r="B18" s="13" t="str">
        <f t="shared" si="1"/>
        <v>592045VIFH0262440</v>
      </c>
      <c r="C18" s="13"/>
      <c r="D18" s="14" t="s">
        <v>17</v>
      </c>
      <c r="E18" s="22">
        <v>1200</v>
      </c>
      <c r="F18" s="12">
        <v>50</v>
      </c>
      <c r="G18" s="19">
        <f t="shared" si="0"/>
        <v>60000</v>
      </c>
    </row>
    <row r="19" spans="1:7" ht="30" customHeight="1" x14ac:dyDescent="0.2">
      <c r="A19" s="13" t="s">
        <v>13</v>
      </c>
      <c r="B19" s="13" t="str">
        <f t="shared" si="1"/>
        <v>592045VIFH0262441</v>
      </c>
      <c r="C19" s="13"/>
      <c r="D19" s="14" t="s">
        <v>18</v>
      </c>
      <c r="E19" s="22">
        <v>1200</v>
      </c>
      <c r="F19" s="12">
        <v>20</v>
      </c>
      <c r="G19" s="19">
        <f t="shared" si="0"/>
        <v>24000</v>
      </c>
    </row>
    <row r="20" spans="1:7" ht="30" customHeight="1" x14ac:dyDescent="0.2">
      <c r="A20" s="13" t="s">
        <v>19</v>
      </c>
      <c r="B20" s="13" t="str">
        <f t="shared" si="1"/>
        <v>608854V1AH0125836</v>
      </c>
      <c r="C20" s="13"/>
      <c r="D20" s="14" t="s">
        <v>14</v>
      </c>
      <c r="E20" s="22">
        <v>1250</v>
      </c>
      <c r="F20" s="12">
        <v>10</v>
      </c>
      <c r="G20" s="19">
        <f t="shared" si="0"/>
        <v>12500</v>
      </c>
    </row>
    <row r="21" spans="1:7" ht="30" customHeight="1" x14ac:dyDescent="0.2">
      <c r="A21" s="13" t="s">
        <v>19</v>
      </c>
      <c r="B21" s="13" t="str">
        <f t="shared" si="1"/>
        <v>608854V1AH0125836+</v>
      </c>
      <c r="C21" s="13"/>
      <c r="D21" s="14" t="s">
        <v>8</v>
      </c>
      <c r="E21" s="22">
        <v>1250</v>
      </c>
      <c r="F21" s="12">
        <v>5</v>
      </c>
      <c r="G21" s="19">
        <f t="shared" si="0"/>
        <v>6250</v>
      </c>
    </row>
    <row r="22" spans="1:7" ht="30" customHeight="1" x14ac:dyDescent="0.2">
      <c r="A22" s="13" t="s">
        <v>19</v>
      </c>
      <c r="B22" s="13" t="str">
        <f t="shared" si="1"/>
        <v>608854V1AH0125837</v>
      </c>
      <c r="C22" s="13"/>
      <c r="D22" s="14" t="s">
        <v>9</v>
      </c>
      <c r="E22" s="22">
        <v>1250</v>
      </c>
      <c r="F22" s="12">
        <v>30</v>
      </c>
      <c r="G22" s="19">
        <f t="shared" si="0"/>
        <v>37500</v>
      </c>
    </row>
    <row r="23" spans="1:7" ht="30" customHeight="1" x14ac:dyDescent="0.2">
      <c r="A23" s="13" t="s">
        <v>19</v>
      </c>
      <c r="B23" s="13" t="str">
        <f t="shared" si="1"/>
        <v>608854V1AH0125837+</v>
      </c>
      <c r="C23" s="13"/>
      <c r="D23" s="14" t="s">
        <v>15</v>
      </c>
      <c r="E23" s="22">
        <v>1250</v>
      </c>
      <c r="F23" s="12">
        <v>23</v>
      </c>
      <c r="G23" s="19">
        <f t="shared" si="0"/>
        <v>28750</v>
      </c>
    </row>
    <row r="24" spans="1:7" ht="30" customHeight="1" x14ac:dyDescent="0.2">
      <c r="A24" s="13" t="s">
        <v>19</v>
      </c>
      <c r="B24" s="13" t="str">
        <f t="shared" si="1"/>
        <v>608854V1AH0125838</v>
      </c>
      <c r="C24" s="13"/>
      <c r="D24" s="14" t="s">
        <v>10</v>
      </c>
      <c r="E24" s="22">
        <v>1250</v>
      </c>
      <c r="F24" s="12">
        <v>50</v>
      </c>
      <c r="G24" s="19">
        <f t="shared" si="0"/>
        <v>62500</v>
      </c>
    </row>
    <row r="25" spans="1:7" ht="30" customHeight="1" x14ac:dyDescent="0.2">
      <c r="A25" s="13" t="s">
        <v>19</v>
      </c>
      <c r="B25" s="13" t="str">
        <f t="shared" si="1"/>
        <v>608854V1AH0125838+</v>
      </c>
      <c r="C25" s="13"/>
      <c r="D25" s="14" t="s">
        <v>16</v>
      </c>
      <c r="E25" s="22">
        <v>1250</v>
      </c>
      <c r="F25" s="12">
        <v>32</v>
      </c>
      <c r="G25" s="19">
        <f t="shared" si="0"/>
        <v>40000</v>
      </c>
    </row>
    <row r="26" spans="1:7" ht="30" customHeight="1" x14ac:dyDescent="0.2">
      <c r="A26" s="13" t="s">
        <v>19</v>
      </c>
      <c r="B26" s="13" t="str">
        <f t="shared" si="1"/>
        <v>608854V1AH0125839</v>
      </c>
      <c r="C26" s="13"/>
      <c r="D26" s="14" t="s">
        <v>11</v>
      </c>
      <c r="E26" s="22">
        <v>1250</v>
      </c>
      <c r="F26" s="12">
        <v>50</v>
      </c>
      <c r="G26" s="19">
        <f t="shared" si="0"/>
        <v>62500</v>
      </c>
    </row>
    <row r="27" spans="1:7" ht="30" customHeight="1" x14ac:dyDescent="0.2">
      <c r="A27" s="13" t="s">
        <v>19</v>
      </c>
      <c r="B27" s="13" t="str">
        <f t="shared" si="1"/>
        <v>608854V1AH0125839+</v>
      </c>
      <c r="C27" s="13"/>
      <c r="D27" s="14" t="s">
        <v>12</v>
      </c>
      <c r="E27" s="22">
        <v>1250</v>
      </c>
      <c r="F27" s="12">
        <v>26</v>
      </c>
      <c r="G27" s="19">
        <f t="shared" si="0"/>
        <v>32500</v>
      </c>
    </row>
    <row r="28" spans="1:7" ht="30" customHeight="1" x14ac:dyDescent="0.2">
      <c r="A28" s="13" t="s">
        <v>19</v>
      </c>
      <c r="B28" s="13" t="str">
        <f t="shared" si="1"/>
        <v>608854V1AH0125840</v>
      </c>
      <c r="C28" s="13"/>
      <c r="D28" s="14" t="s">
        <v>17</v>
      </c>
      <c r="E28" s="22">
        <v>1250</v>
      </c>
      <c r="F28" s="12">
        <v>29</v>
      </c>
      <c r="G28" s="19">
        <f t="shared" si="0"/>
        <v>36250</v>
      </c>
    </row>
    <row r="29" spans="1:7" ht="30" customHeight="1" x14ac:dyDescent="0.2">
      <c r="A29" s="13" t="s">
        <v>19</v>
      </c>
      <c r="B29" s="13" t="str">
        <f t="shared" si="1"/>
        <v>608854V1AH0125841</v>
      </c>
      <c r="C29" s="13"/>
      <c r="D29" s="14" t="s">
        <v>18</v>
      </c>
      <c r="E29" s="22">
        <v>1250</v>
      </c>
      <c r="F29" s="12">
        <v>1</v>
      </c>
      <c r="G29" s="19">
        <f t="shared" si="0"/>
        <v>1250</v>
      </c>
    </row>
    <row r="30" spans="1:7" s="3" customFormat="1" ht="30" customHeight="1" x14ac:dyDescent="0.2">
      <c r="A30" s="9" t="s">
        <v>20</v>
      </c>
      <c r="B30" s="9"/>
      <c r="C30" s="9"/>
      <c r="D30" s="15">
        <v>34</v>
      </c>
      <c r="E30" s="21">
        <v>1250</v>
      </c>
      <c r="F30" s="12">
        <v>1</v>
      </c>
      <c r="G30" s="19">
        <f t="shared" si="0"/>
        <v>1250</v>
      </c>
    </row>
    <row r="31" spans="1:7" s="3" customFormat="1" ht="30" customHeight="1" x14ac:dyDescent="0.2">
      <c r="A31" s="9" t="s">
        <v>20</v>
      </c>
      <c r="B31" s="9"/>
      <c r="C31" s="9"/>
      <c r="D31" s="15" t="s">
        <v>6</v>
      </c>
      <c r="E31" s="21">
        <v>1250</v>
      </c>
      <c r="F31" s="12">
        <v>1</v>
      </c>
      <c r="G31" s="19">
        <f t="shared" si="0"/>
        <v>1250</v>
      </c>
    </row>
    <row r="32" spans="1:7" s="3" customFormat="1" ht="30" customHeight="1" x14ac:dyDescent="0.2">
      <c r="A32" s="9" t="s">
        <v>20</v>
      </c>
      <c r="B32" s="9"/>
      <c r="C32" s="9"/>
      <c r="D32" s="15">
        <v>35</v>
      </c>
      <c r="E32" s="21">
        <v>1250</v>
      </c>
      <c r="F32" s="12">
        <v>3</v>
      </c>
      <c r="G32" s="19">
        <f t="shared" si="0"/>
        <v>3750</v>
      </c>
    </row>
    <row r="33" spans="1:7" ht="30" customHeight="1" x14ac:dyDescent="0.2">
      <c r="A33" s="13" t="s">
        <v>20</v>
      </c>
      <c r="B33" s="13" t="str">
        <f t="shared" si="1"/>
        <v>608854V29N0350536</v>
      </c>
      <c r="C33" s="13"/>
      <c r="D33" s="14" t="s">
        <v>14</v>
      </c>
      <c r="E33" s="22">
        <v>1250</v>
      </c>
      <c r="F33" s="12">
        <v>7</v>
      </c>
      <c r="G33" s="19">
        <f t="shared" si="0"/>
        <v>8750</v>
      </c>
    </row>
    <row r="34" spans="1:7" ht="30" customHeight="1" x14ac:dyDescent="0.2">
      <c r="A34" s="13" t="s">
        <v>20</v>
      </c>
      <c r="B34" s="13" t="str">
        <f t="shared" si="1"/>
        <v>608854V29N0350537</v>
      </c>
      <c r="C34" s="13"/>
      <c r="D34" s="14" t="s">
        <v>9</v>
      </c>
      <c r="E34" s="22">
        <v>1250</v>
      </c>
      <c r="F34" s="12">
        <v>15</v>
      </c>
      <c r="G34" s="19">
        <f t="shared" ref="G34:G65" si="2">E34*F34</f>
        <v>18750</v>
      </c>
    </row>
    <row r="35" spans="1:7" ht="30" customHeight="1" x14ac:dyDescent="0.2">
      <c r="A35" s="13" t="s">
        <v>20</v>
      </c>
      <c r="B35" s="13" t="str">
        <f t="shared" si="1"/>
        <v>608854V29N0350538</v>
      </c>
      <c r="C35" s="13"/>
      <c r="D35" s="14" t="s">
        <v>10</v>
      </c>
      <c r="E35" s="22">
        <v>1250</v>
      </c>
      <c r="F35" s="12">
        <v>16</v>
      </c>
      <c r="G35" s="19">
        <f t="shared" si="2"/>
        <v>20000</v>
      </c>
    </row>
    <row r="36" spans="1:7" ht="30" customHeight="1" x14ac:dyDescent="0.2">
      <c r="A36" s="13" t="s">
        <v>20</v>
      </c>
      <c r="B36" s="13" t="str">
        <f t="shared" si="1"/>
        <v>608854V29N0350539</v>
      </c>
      <c r="C36" s="13"/>
      <c r="D36" s="14" t="s">
        <v>11</v>
      </c>
      <c r="E36" s="22">
        <v>1250</v>
      </c>
      <c r="F36" s="12">
        <v>8</v>
      </c>
      <c r="G36" s="19">
        <f t="shared" si="2"/>
        <v>10000</v>
      </c>
    </row>
    <row r="37" spans="1:7" ht="30" customHeight="1" x14ac:dyDescent="0.2">
      <c r="A37" s="13" t="s">
        <v>20</v>
      </c>
      <c r="B37" s="13" t="str">
        <f t="shared" si="1"/>
        <v>608854V29N0350539+</v>
      </c>
      <c r="C37" s="13"/>
      <c r="D37" s="14" t="s">
        <v>12</v>
      </c>
      <c r="E37" s="22">
        <v>1250</v>
      </c>
      <c r="F37" s="12">
        <v>3</v>
      </c>
      <c r="G37" s="19">
        <f t="shared" si="2"/>
        <v>3750</v>
      </c>
    </row>
    <row r="38" spans="1:7" ht="30" customHeight="1" x14ac:dyDescent="0.2">
      <c r="A38" s="13" t="s">
        <v>20</v>
      </c>
      <c r="B38" s="13" t="str">
        <f t="shared" si="1"/>
        <v>608854V29N0350540</v>
      </c>
      <c r="C38" s="13"/>
      <c r="D38" s="14" t="s">
        <v>17</v>
      </c>
      <c r="E38" s="22">
        <v>1250</v>
      </c>
      <c r="F38" s="12">
        <v>15</v>
      </c>
      <c r="G38" s="19">
        <f t="shared" si="2"/>
        <v>18750</v>
      </c>
    </row>
    <row r="39" spans="1:7" ht="30" customHeight="1" x14ac:dyDescent="0.2">
      <c r="A39" s="13" t="s">
        <v>20</v>
      </c>
      <c r="B39" s="13" t="str">
        <f t="shared" si="1"/>
        <v>608854V29N0350540+</v>
      </c>
      <c r="C39" s="13"/>
      <c r="D39" s="14" t="s">
        <v>21</v>
      </c>
      <c r="E39" s="22">
        <v>1250</v>
      </c>
      <c r="F39" s="12">
        <v>1</v>
      </c>
      <c r="G39" s="19">
        <f t="shared" si="2"/>
        <v>1250</v>
      </c>
    </row>
    <row r="40" spans="1:7" ht="30" customHeight="1" x14ac:dyDescent="0.2">
      <c r="A40" s="13" t="s">
        <v>20</v>
      </c>
      <c r="B40" s="13" t="str">
        <f t="shared" si="1"/>
        <v>608854V29N0350541</v>
      </c>
      <c r="C40" s="13"/>
      <c r="D40" s="14" t="s">
        <v>18</v>
      </c>
      <c r="E40" s="22">
        <v>1250</v>
      </c>
      <c r="F40" s="12">
        <v>7</v>
      </c>
      <c r="G40" s="19">
        <f t="shared" si="2"/>
        <v>8750</v>
      </c>
    </row>
    <row r="41" spans="1:7" ht="30" customHeight="1" x14ac:dyDescent="0.2">
      <c r="A41" s="13" t="s">
        <v>22</v>
      </c>
      <c r="B41" s="13" t="str">
        <f t="shared" si="1"/>
        <v>608854VBSS0322737</v>
      </c>
      <c r="C41" s="13"/>
      <c r="D41" s="14" t="s">
        <v>9</v>
      </c>
      <c r="E41" s="22">
        <v>1250</v>
      </c>
      <c r="F41" s="12">
        <v>6</v>
      </c>
      <c r="G41" s="19">
        <f t="shared" si="2"/>
        <v>7500</v>
      </c>
    </row>
    <row r="42" spans="1:7" s="3" customFormat="1" ht="30" customHeight="1" x14ac:dyDescent="0.2">
      <c r="A42" s="9" t="s">
        <v>23</v>
      </c>
      <c r="B42" s="9"/>
      <c r="C42" s="9"/>
      <c r="D42" s="15" t="s">
        <v>6</v>
      </c>
      <c r="E42" s="21">
        <v>750</v>
      </c>
      <c r="F42" s="12">
        <v>1</v>
      </c>
      <c r="G42" s="19">
        <f t="shared" si="2"/>
        <v>750</v>
      </c>
    </row>
    <row r="43" spans="1:7" s="3" customFormat="1" ht="30" customHeight="1" x14ac:dyDescent="0.2">
      <c r="A43" s="9" t="s">
        <v>23</v>
      </c>
      <c r="B43" s="9"/>
      <c r="C43" s="9"/>
      <c r="D43" s="15" t="s">
        <v>24</v>
      </c>
      <c r="E43" s="21">
        <v>750</v>
      </c>
      <c r="F43" s="12">
        <v>1</v>
      </c>
      <c r="G43" s="19">
        <f t="shared" si="2"/>
        <v>750</v>
      </c>
    </row>
    <row r="44" spans="1:7" ht="30" customHeight="1" x14ac:dyDescent="0.2">
      <c r="A44" s="13" t="s">
        <v>23</v>
      </c>
      <c r="B44" s="13" t="str">
        <f t="shared" si="1"/>
        <v>610538VBSF0322737</v>
      </c>
      <c r="C44" s="13"/>
      <c r="D44" s="14" t="s">
        <v>9</v>
      </c>
      <c r="E44" s="22">
        <v>750</v>
      </c>
      <c r="F44" s="12">
        <v>2</v>
      </c>
      <c r="G44" s="19">
        <f t="shared" si="2"/>
        <v>1500</v>
      </c>
    </row>
    <row r="45" spans="1:7" ht="30" customHeight="1" x14ac:dyDescent="0.2">
      <c r="A45" s="13" t="s">
        <v>23</v>
      </c>
      <c r="B45" s="13" t="str">
        <f t="shared" si="1"/>
        <v>610538VBSF0322738</v>
      </c>
      <c r="C45" s="13"/>
      <c r="D45" s="14" t="s">
        <v>10</v>
      </c>
      <c r="E45" s="22">
        <v>750</v>
      </c>
      <c r="F45" s="12">
        <v>9</v>
      </c>
      <c r="G45" s="19">
        <f t="shared" si="2"/>
        <v>6750</v>
      </c>
    </row>
    <row r="46" spans="1:7" ht="30" customHeight="1" x14ac:dyDescent="0.2">
      <c r="A46" s="13" t="s">
        <v>23</v>
      </c>
      <c r="B46" s="13" t="str">
        <f t="shared" si="1"/>
        <v>610538VBSF0322739</v>
      </c>
      <c r="C46" s="13"/>
      <c r="D46" s="14" t="s">
        <v>11</v>
      </c>
      <c r="E46" s="22">
        <v>750</v>
      </c>
      <c r="F46" s="12">
        <v>6</v>
      </c>
      <c r="G46" s="19">
        <f t="shared" si="2"/>
        <v>4500</v>
      </c>
    </row>
    <row r="47" spans="1:7" ht="30" customHeight="1" x14ac:dyDescent="0.2">
      <c r="A47" s="13" t="s">
        <v>23</v>
      </c>
      <c r="B47" s="13" t="str">
        <f t="shared" si="1"/>
        <v>610538VBSF0322741+</v>
      </c>
      <c r="C47" s="13"/>
      <c r="D47" s="14" t="s">
        <v>25</v>
      </c>
      <c r="E47" s="22">
        <v>750</v>
      </c>
      <c r="F47" s="12">
        <v>1</v>
      </c>
      <c r="G47" s="19">
        <f t="shared" si="2"/>
        <v>750</v>
      </c>
    </row>
    <row r="48" spans="1:7" ht="30" customHeight="1" x14ac:dyDescent="0.2">
      <c r="A48" s="13" t="s">
        <v>23</v>
      </c>
      <c r="B48" s="13" t="str">
        <f t="shared" si="1"/>
        <v>610538VBSF0322742</v>
      </c>
      <c r="C48" s="13"/>
      <c r="D48" s="14" t="s">
        <v>26</v>
      </c>
      <c r="E48" s="22">
        <v>750</v>
      </c>
      <c r="F48" s="12">
        <v>1</v>
      </c>
      <c r="G48" s="19">
        <f t="shared" si="2"/>
        <v>750</v>
      </c>
    </row>
    <row r="49" spans="1:7" ht="30" customHeight="1" x14ac:dyDescent="0.2">
      <c r="A49" s="13" t="s">
        <v>27</v>
      </c>
      <c r="B49" s="13" t="str">
        <f t="shared" si="1"/>
        <v>610538VBSF0483936</v>
      </c>
      <c r="C49" s="13"/>
      <c r="D49" s="14" t="s">
        <v>14</v>
      </c>
      <c r="E49" s="22">
        <v>750</v>
      </c>
      <c r="F49" s="12">
        <v>3</v>
      </c>
      <c r="G49" s="19">
        <f t="shared" si="2"/>
        <v>2250</v>
      </c>
    </row>
    <row r="50" spans="1:7" ht="30" customHeight="1" x14ac:dyDescent="0.2">
      <c r="A50" s="13" t="s">
        <v>27</v>
      </c>
      <c r="B50" s="13" t="str">
        <f t="shared" si="1"/>
        <v>610538VBSF0483937</v>
      </c>
      <c r="C50" s="13"/>
      <c r="D50" s="14" t="s">
        <v>9</v>
      </c>
      <c r="E50" s="22">
        <v>750</v>
      </c>
      <c r="F50" s="12">
        <v>10</v>
      </c>
      <c r="G50" s="19">
        <f t="shared" si="2"/>
        <v>7500</v>
      </c>
    </row>
    <row r="51" spans="1:7" ht="30" customHeight="1" x14ac:dyDescent="0.2">
      <c r="A51" s="13" t="s">
        <v>27</v>
      </c>
      <c r="B51" s="13" t="str">
        <f t="shared" si="1"/>
        <v>610538VBSF0483938</v>
      </c>
      <c r="C51" s="13"/>
      <c r="D51" s="14" t="s">
        <v>10</v>
      </c>
      <c r="E51" s="22">
        <v>750</v>
      </c>
      <c r="F51" s="12">
        <v>20</v>
      </c>
      <c r="G51" s="19">
        <f t="shared" si="2"/>
        <v>15000</v>
      </c>
    </row>
    <row r="52" spans="1:7" ht="30" customHeight="1" x14ac:dyDescent="0.2">
      <c r="A52" s="13" t="s">
        <v>27</v>
      </c>
      <c r="B52" s="13" t="str">
        <f t="shared" si="1"/>
        <v>610538VBSF0483938+</v>
      </c>
      <c r="C52" s="13"/>
      <c r="D52" s="14" t="s">
        <v>16</v>
      </c>
      <c r="E52" s="22">
        <v>750</v>
      </c>
      <c r="F52" s="12">
        <v>10</v>
      </c>
      <c r="G52" s="19">
        <f t="shared" si="2"/>
        <v>7500</v>
      </c>
    </row>
    <row r="53" spans="1:7" ht="30" customHeight="1" x14ac:dyDescent="0.2">
      <c r="A53" s="13" t="s">
        <v>27</v>
      </c>
      <c r="B53" s="13" t="str">
        <f t="shared" si="1"/>
        <v>610538VBSF0483939</v>
      </c>
      <c r="C53" s="13"/>
      <c r="D53" s="14" t="s">
        <v>11</v>
      </c>
      <c r="E53" s="22">
        <v>750</v>
      </c>
      <c r="F53" s="12">
        <v>20</v>
      </c>
      <c r="G53" s="19">
        <f t="shared" si="2"/>
        <v>15000</v>
      </c>
    </row>
    <row r="54" spans="1:7" ht="30" customHeight="1" x14ac:dyDescent="0.2">
      <c r="A54" s="13" t="s">
        <v>27</v>
      </c>
      <c r="B54" s="13" t="str">
        <f t="shared" si="1"/>
        <v>610538VBSF0483940</v>
      </c>
      <c r="C54" s="13"/>
      <c r="D54" s="14" t="s">
        <v>17</v>
      </c>
      <c r="E54" s="22">
        <v>750</v>
      </c>
      <c r="F54" s="12">
        <v>10</v>
      </c>
      <c r="G54" s="19">
        <f t="shared" si="2"/>
        <v>7500</v>
      </c>
    </row>
    <row r="55" spans="1:7" ht="30" customHeight="1" x14ac:dyDescent="0.2">
      <c r="A55" s="13" t="s">
        <v>27</v>
      </c>
      <c r="B55" s="13" t="str">
        <f t="shared" si="1"/>
        <v>610538VBSF0483941</v>
      </c>
      <c r="C55" s="13"/>
      <c r="D55" s="14" t="s">
        <v>18</v>
      </c>
      <c r="E55" s="22">
        <v>750</v>
      </c>
      <c r="F55" s="12">
        <v>5</v>
      </c>
      <c r="G55" s="19">
        <f t="shared" si="2"/>
        <v>3750</v>
      </c>
    </row>
    <row r="56" spans="1:7" ht="30" customHeight="1" x14ac:dyDescent="0.2">
      <c r="A56" s="13" t="s">
        <v>27</v>
      </c>
      <c r="B56" s="13" t="str">
        <f t="shared" si="1"/>
        <v>610538VBSF0483941+</v>
      </c>
      <c r="C56" s="13"/>
      <c r="D56" s="14" t="s">
        <v>25</v>
      </c>
      <c r="E56" s="22">
        <v>750</v>
      </c>
      <c r="F56" s="12">
        <v>3</v>
      </c>
      <c r="G56" s="19">
        <f t="shared" si="2"/>
        <v>2250</v>
      </c>
    </row>
    <row r="57" spans="1:7" ht="46.5" customHeight="1" x14ac:dyDescent="0.2">
      <c r="A57" s="13" t="s">
        <v>28</v>
      </c>
      <c r="B57" s="13" t="str">
        <f t="shared" si="1"/>
        <v>610538VBSF0517636</v>
      </c>
      <c r="C57" s="13"/>
      <c r="D57" s="14" t="s">
        <v>14</v>
      </c>
      <c r="E57" s="22">
        <v>750</v>
      </c>
      <c r="F57" s="12">
        <v>9</v>
      </c>
      <c r="G57" s="19">
        <f t="shared" si="2"/>
        <v>6750</v>
      </c>
    </row>
    <row r="58" spans="1:7" s="3" customFormat="1" ht="46.5" customHeight="1" x14ac:dyDescent="0.2">
      <c r="A58" s="9" t="s">
        <v>28</v>
      </c>
      <c r="B58" s="9"/>
      <c r="C58" s="9"/>
      <c r="D58" s="15">
        <v>35</v>
      </c>
      <c r="E58" s="21">
        <v>750</v>
      </c>
      <c r="F58" s="12">
        <v>2</v>
      </c>
      <c r="G58" s="19">
        <f t="shared" si="2"/>
        <v>1500</v>
      </c>
    </row>
    <row r="59" spans="1:7" ht="46.5" customHeight="1" x14ac:dyDescent="0.2">
      <c r="A59" s="13" t="s">
        <v>28</v>
      </c>
      <c r="B59" s="13" t="str">
        <f t="shared" si="1"/>
        <v>610538VBSF0517636+</v>
      </c>
      <c r="C59" s="13"/>
      <c r="D59" s="14" t="s">
        <v>8</v>
      </c>
      <c r="E59" s="22">
        <v>750</v>
      </c>
      <c r="F59" s="12">
        <v>2</v>
      </c>
      <c r="G59" s="19">
        <f t="shared" si="2"/>
        <v>1500</v>
      </c>
    </row>
    <row r="60" spans="1:7" ht="46.5" customHeight="1" x14ac:dyDescent="0.2">
      <c r="A60" s="13" t="s">
        <v>28</v>
      </c>
      <c r="B60" s="13" t="str">
        <f t="shared" si="1"/>
        <v>610538VBSF0517637</v>
      </c>
      <c r="C60" s="13"/>
      <c r="D60" s="14" t="s">
        <v>9</v>
      </c>
      <c r="E60" s="22">
        <v>750</v>
      </c>
      <c r="F60" s="12">
        <v>7</v>
      </c>
      <c r="G60" s="19">
        <f t="shared" si="2"/>
        <v>5250</v>
      </c>
    </row>
    <row r="61" spans="1:7" ht="46.5" customHeight="1" x14ac:dyDescent="0.2">
      <c r="A61" s="13" t="s">
        <v>28</v>
      </c>
      <c r="B61" s="13" t="str">
        <f t="shared" si="1"/>
        <v>610538VBSF0517637+</v>
      </c>
      <c r="C61" s="13"/>
      <c r="D61" s="14" t="s">
        <v>15</v>
      </c>
      <c r="E61" s="22">
        <v>750</v>
      </c>
      <c r="F61" s="12">
        <v>1</v>
      </c>
      <c r="G61" s="19">
        <f t="shared" si="2"/>
        <v>750</v>
      </c>
    </row>
    <row r="62" spans="1:7" ht="46.5" customHeight="1" x14ac:dyDescent="0.2">
      <c r="A62" s="13" t="s">
        <v>28</v>
      </c>
      <c r="B62" s="13" t="str">
        <f t="shared" si="1"/>
        <v>610538VBSF0517638</v>
      </c>
      <c r="C62" s="13"/>
      <c r="D62" s="14" t="s">
        <v>10</v>
      </c>
      <c r="E62" s="22">
        <v>750</v>
      </c>
      <c r="F62" s="12">
        <v>10</v>
      </c>
      <c r="G62" s="19">
        <f t="shared" si="2"/>
        <v>7500</v>
      </c>
    </row>
    <row r="63" spans="1:7" ht="46.5" customHeight="1" x14ac:dyDescent="0.2">
      <c r="A63" s="13" t="s">
        <v>28</v>
      </c>
      <c r="B63" s="13" t="str">
        <f t="shared" si="1"/>
        <v>610538VBSF0517638+</v>
      </c>
      <c r="C63" s="13"/>
      <c r="D63" s="14" t="s">
        <v>16</v>
      </c>
      <c r="E63" s="22">
        <v>750</v>
      </c>
      <c r="F63" s="12">
        <v>9</v>
      </c>
      <c r="G63" s="19">
        <f t="shared" si="2"/>
        <v>6750</v>
      </c>
    </row>
    <row r="64" spans="1:7" ht="46.5" customHeight="1" x14ac:dyDescent="0.2">
      <c r="A64" s="13" t="s">
        <v>28</v>
      </c>
      <c r="B64" s="13" t="str">
        <f t="shared" si="1"/>
        <v>610538VBSF0517639</v>
      </c>
      <c r="C64" s="13"/>
      <c r="D64" s="14" t="s">
        <v>11</v>
      </c>
      <c r="E64" s="22">
        <v>750</v>
      </c>
      <c r="F64" s="12">
        <v>8</v>
      </c>
      <c r="G64" s="19">
        <f t="shared" si="2"/>
        <v>6000</v>
      </c>
    </row>
    <row r="65" spans="1:7" ht="46.5" customHeight="1" x14ac:dyDescent="0.2">
      <c r="A65" s="13" t="s">
        <v>28</v>
      </c>
      <c r="B65" s="13" t="str">
        <f t="shared" si="1"/>
        <v>610538VBSF0517639+</v>
      </c>
      <c r="C65" s="13"/>
      <c r="D65" s="14" t="s">
        <v>12</v>
      </c>
      <c r="E65" s="22">
        <v>750</v>
      </c>
      <c r="F65" s="12">
        <v>8</v>
      </c>
      <c r="G65" s="19">
        <f t="shared" si="2"/>
        <v>6000</v>
      </c>
    </row>
    <row r="66" spans="1:7" ht="46.5" customHeight="1" x14ac:dyDescent="0.2">
      <c r="A66" s="13" t="s">
        <v>28</v>
      </c>
      <c r="B66" s="13" t="str">
        <f t="shared" si="1"/>
        <v>610538VBSF0517640</v>
      </c>
      <c r="C66" s="13"/>
      <c r="D66" s="14" t="s">
        <v>17</v>
      </c>
      <c r="E66" s="22">
        <v>750</v>
      </c>
      <c r="F66" s="12">
        <v>7</v>
      </c>
      <c r="G66" s="19">
        <f t="shared" ref="G66:G97" si="3">E66*F66</f>
        <v>5250</v>
      </c>
    </row>
    <row r="67" spans="1:7" ht="46.5" customHeight="1" x14ac:dyDescent="0.2">
      <c r="A67" s="13" t="s">
        <v>28</v>
      </c>
      <c r="B67" s="13" t="str">
        <f t="shared" si="1"/>
        <v>610538VBSF0517641</v>
      </c>
      <c r="C67" s="13"/>
      <c r="D67" s="14" t="s">
        <v>18</v>
      </c>
      <c r="E67" s="22">
        <v>750</v>
      </c>
      <c r="F67" s="12">
        <v>4</v>
      </c>
      <c r="G67" s="19">
        <f t="shared" si="3"/>
        <v>3000</v>
      </c>
    </row>
    <row r="68" spans="1:7" ht="46.5" customHeight="1" x14ac:dyDescent="0.2">
      <c r="A68" s="13" t="s">
        <v>28</v>
      </c>
      <c r="B68" s="13" t="str">
        <f t="shared" si="1"/>
        <v>610538VBSF0517641+</v>
      </c>
      <c r="C68" s="13"/>
      <c r="D68" s="14" t="s">
        <v>25</v>
      </c>
      <c r="E68" s="22">
        <v>750</v>
      </c>
      <c r="F68" s="12">
        <v>1</v>
      </c>
      <c r="G68" s="19">
        <f t="shared" si="3"/>
        <v>750</v>
      </c>
    </row>
    <row r="69" spans="1:7" ht="30" customHeight="1" x14ac:dyDescent="0.2">
      <c r="A69" s="13" t="s">
        <v>29</v>
      </c>
      <c r="B69" s="13" t="str">
        <f t="shared" ref="B69:B133" si="4">+A69&amp;D69</f>
        <v>659139V1MY0707236</v>
      </c>
      <c r="C69" s="13"/>
      <c r="D69" s="14" t="s">
        <v>14</v>
      </c>
      <c r="E69" s="22">
        <v>450</v>
      </c>
      <c r="F69" s="12">
        <v>10</v>
      </c>
      <c r="G69" s="19">
        <f t="shared" si="3"/>
        <v>4500</v>
      </c>
    </row>
    <row r="70" spans="1:7" ht="30" customHeight="1" x14ac:dyDescent="0.2">
      <c r="A70" s="13" t="s">
        <v>29</v>
      </c>
      <c r="B70" s="13" t="str">
        <f t="shared" si="4"/>
        <v>659139V1MY0707237</v>
      </c>
      <c r="C70" s="13"/>
      <c r="D70" s="14" t="s">
        <v>9</v>
      </c>
      <c r="E70" s="22">
        <v>450</v>
      </c>
      <c r="F70" s="12">
        <v>30</v>
      </c>
      <c r="G70" s="19">
        <f t="shared" si="3"/>
        <v>13500</v>
      </c>
    </row>
    <row r="71" spans="1:7" ht="30" customHeight="1" x14ac:dyDescent="0.2">
      <c r="A71" s="13" t="s">
        <v>29</v>
      </c>
      <c r="B71" s="13" t="str">
        <f t="shared" si="4"/>
        <v>659139V1MY0707238</v>
      </c>
      <c r="C71" s="13"/>
      <c r="D71" s="14" t="s">
        <v>10</v>
      </c>
      <c r="E71" s="22">
        <v>450</v>
      </c>
      <c r="F71" s="12">
        <v>50</v>
      </c>
      <c r="G71" s="19">
        <f t="shared" si="3"/>
        <v>22500</v>
      </c>
    </row>
    <row r="72" spans="1:7" ht="30" customHeight="1" x14ac:dyDescent="0.2">
      <c r="A72" s="13" t="s">
        <v>29</v>
      </c>
      <c r="B72" s="13" t="str">
        <f t="shared" si="4"/>
        <v>659139V1MY0707239</v>
      </c>
      <c r="C72" s="13"/>
      <c r="D72" s="14" t="s">
        <v>11</v>
      </c>
      <c r="E72" s="22">
        <v>450</v>
      </c>
      <c r="F72" s="12">
        <v>50</v>
      </c>
      <c r="G72" s="19">
        <f t="shared" si="3"/>
        <v>22500</v>
      </c>
    </row>
    <row r="73" spans="1:7" ht="30" customHeight="1" x14ac:dyDescent="0.2">
      <c r="A73" s="13" t="s">
        <v>29</v>
      </c>
      <c r="B73" s="13" t="str">
        <f t="shared" si="4"/>
        <v>659139V1MY0707240</v>
      </c>
      <c r="C73" s="13"/>
      <c r="D73" s="14" t="s">
        <v>17</v>
      </c>
      <c r="E73" s="22">
        <v>450</v>
      </c>
      <c r="F73" s="12">
        <v>50</v>
      </c>
      <c r="G73" s="19">
        <f t="shared" si="3"/>
        <v>22500</v>
      </c>
    </row>
    <row r="74" spans="1:7" ht="30" customHeight="1" x14ac:dyDescent="0.2">
      <c r="A74" s="13" t="s">
        <v>29</v>
      </c>
      <c r="B74" s="13" t="str">
        <f t="shared" si="4"/>
        <v>659139V1MY0707241</v>
      </c>
      <c r="C74" s="13"/>
      <c r="D74" s="14" t="s">
        <v>18</v>
      </c>
      <c r="E74" s="22">
        <v>450</v>
      </c>
      <c r="F74" s="12">
        <v>30</v>
      </c>
      <c r="G74" s="19">
        <f t="shared" si="3"/>
        <v>13500</v>
      </c>
    </row>
    <row r="75" spans="1:7" ht="30" customHeight="1" x14ac:dyDescent="0.2">
      <c r="A75" s="13" t="s">
        <v>30</v>
      </c>
      <c r="B75" s="13" t="str">
        <f t="shared" si="4"/>
        <v>690039V1O60370837</v>
      </c>
      <c r="C75" s="13"/>
      <c r="D75" s="14" t="s">
        <v>9</v>
      </c>
      <c r="E75" s="22">
        <v>390</v>
      </c>
      <c r="F75" s="12">
        <v>50</v>
      </c>
      <c r="G75" s="19">
        <f t="shared" si="3"/>
        <v>19500</v>
      </c>
    </row>
    <row r="76" spans="1:7" ht="30" customHeight="1" x14ac:dyDescent="0.2">
      <c r="A76" s="13" t="s">
        <v>30</v>
      </c>
      <c r="B76" s="13" t="str">
        <f t="shared" si="4"/>
        <v>690039V1O60370838</v>
      </c>
      <c r="C76" s="13"/>
      <c r="D76" s="14" t="s">
        <v>10</v>
      </c>
      <c r="E76" s="22">
        <v>390</v>
      </c>
      <c r="F76" s="12">
        <v>50</v>
      </c>
      <c r="G76" s="19">
        <f t="shared" si="3"/>
        <v>19500</v>
      </c>
    </row>
    <row r="77" spans="1:7" ht="30" customHeight="1" x14ac:dyDescent="0.2">
      <c r="A77" s="13" t="s">
        <v>30</v>
      </c>
      <c r="B77" s="13" t="str">
        <f t="shared" si="4"/>
        <v>690039V1O60370839</v>
      </c>
      <c r="C77" s="13"/>
      <c r="D77" s="14" t="s">
        <v>11</v>
      </c>
      <c r="E77" s="22">
        <v>390</v>
      </c>
      <c r="F77" s="12">
        <v>60</v>
      </c>
      <c r="G77" s="19">
        <f t="shared" si="3"/>
        <v>23400</v>
      </c>
    </row>
    <row r="78" spans="1:7" ht="30" customHeight="1" x14ac:dyDescent="0.2">
      <c r="A78" s="13" t="s">
        <v>30</v>
      </c>
      <c r="B78" s="13" t="str">
        <f t="shared" si="4"/>
        <v>690039V1O60370840</v>
      </c>
      <c r="C78" s="13"/>
      <c r="D78" s="14" t="s">
        <v>17</v>
      </c>
      <c r="E78" s="22">
        <v>390</v>
      </c>
      <c r="F78" s="12">
        <v>40</v>
      </c>
      <c r="G78" s="19">
        <f t="shared" si="3"/>
        <v>15600</v>
      </c>
    </row>
    <row r="79" spans="1:7" ht="30" customHeight="1" x14ac:dyDescent="0.2">
      <c r="A79" s="13" t="s">
        <v>30</v>
      </c>
      <c r="B79" s="13" t="str">
        <f t="shared" si="4"/>
        <v>690039V1O60370841</v>
      </c>
      <c r="C79" s="13"/>
      <c r="D79" s="14" t="s">
        <v>18</v>
      </c>
      <c r="E79" s="22">
        <v>390</v>
      </c>
      <c r="F79" s="12">
        <v>60</v>
      </c>
      <c r="G79" s="19">
        <f t="shared" si="3"/>
        <v>23400</v>
      </c>
    </row>
    <row r="80" spans="1:7" ht="30" customHeight="1" x14ac:dyDescent="0.2">
      <c r="A80" s="13" t="s">
        <v>30</v>
      </c>
      <c r="B80" s="13" t="str">
        <f t="shared" si="4"/>
        <v>690039V1O60370842</v>
      </c>
      <c r="C80" s="13"/>
      <c r="D80" s="14" t="s">
        <v>26</v>
      </c>
      <c r="E80" s="22">
        <v>390</v>
      </c>
      <c r="F80" s="12">
        <v>7</v>
      </c>
      <c r="G80" s="19">
        <f t="shared" si="3"/>
        <v>2730</v>
      </c>
    </row>
    <row r="81" spans="1:7" ht="49.5" customHeight="1" x14ac:dyDescent="0.2">
      <c r="A81" s="13" t="s">
        <v>31</v>
      </c>
      <c r="B81" s="13" t="str">
        <f t="shared" si="4"/>
        <v>690039V1O60727837</v>
      </c>
      <c r="C81" s="13"/>
      <c r="D81" s="14" t="s">
        <v>9</v>
      </c>
      <c r="E81" s="22">
        <v>390</v>
      </c>
      <c r="F81" s="12">
        <v>8</v>
      </c>
      <c r="G81" s="19">
        <f t="shared" si="3"/>
        <v>3120</v>
      </c>
    </row>
    <row r="82" spans="1:7" ht="49.5" customHeight="1" x14ac:dyDescent="0.2">
      <c r="A82" s="13" t="s">
        <v>31</v>
      </c>
      <c r="B82" s="13" t="str">
        <f t="shared" si="4"/>
        <v>690039V1O60727838</v>
      </c>
      <c r="C82" s="13"/>
      <c r="D82" s="14" t="s">
        <v>10</v>
      </c>
      <c r="E82" s="22">
        <v>390</v>
      </c>
      <c r="F82" s="12">
        <v>5</v>
      </c>
      <c r="G82" s="19">
        <f t="shared" si="3"/>
        <v>1950</v>
      </c>
    </row>
    <row r="83" spans="1:7" ht="49.5" customHeight="1" x14ac:dyDescent="0.2">
      <c r="A83" s="13" t="s">
        <v>31</v>
      </c>
      <c r="B83" s="13" t="str">
        <f t="shared" si="4"/>
        <v>690039V1O60727839</v>
      </c>
      <c r="C83" s="13"/>
      <c r="D83" s="14" t="s">
        <v>11</v>
      </c>
      <c r="E83" s="22">
        <v>390</v>
      </c>
      <c r="F83" s="12">
        <v>11</v>
      </c>
      <c r="G83" s="19">
        <f t="shared" si="3"/>
        <v>4290</v>
      </c>
    </row>
    <row r="84" spans="1:7" ht="49.5" customHeight="1" x14ac:dyDescent="0.2">
      <c r="A84" s="13" t="s">
        <v>31</v>
      </c>
      <c r="B84" s="13" t="str">
        <f t="shared" si="4"/>
        <v>690039V1O60727840</v>
      </c>
      <c r="C84" s="13"/>
      <c r="D84" s="14" t="s">
        <v>17</v>
      </c>
      <c r="E84" s="22">
        <v>390</v>
      </c>
      <c r="F84" s="12">
        <v>2</v>
      </c>
      <c r="G84" s="19">
        <f t="shared" si="3"/>
        <v>780</v>
      </c>
    </row>
    <row r="85" spans="1:7" ht="49.5" customHeight="1" x14ac:dyDescent="0.2">
      <c r="A85" s="13" t="s">
        <v>31</v>
      </c>
      <c r="B85" s="13" t="str">
        <f t="shared" si="4"/>
        <v>690039V1O60727841</v>
      </c>
      <c r="C85" s="13"/>
      <c r="D85" s="14" t="s">
        <v>18</v>
      </c>
      <c r="E85" s="22">
        <v>390</v>
      </c>
      <c r="F85" s="12">
        <v>4</v>
      </c>
      <c r="G85" s="19">
        <f t="shared" si="3"/>
        <v>1560</v>
      </c>
    </row>
    <row r="86" spans="1:7" s="3" customFormat="1" ht="30" customHeight="1" x14ac:dyDescent="0.2">
      <c r="A86" s="9" t="s">
        <v>32</v>
      </c>
      <c r="B86" s="9"/>
      <c r="C86" s="9"/>
      <c r="D86" s="15">
        <v>35</v>
      </c>
      <c r="E86" s="21">
        <v>850</v>
      </c>
      <c r="F86" s="12">
        <v>1</v>
      </c>
      <c r="G86" s="19">
        <f t="shared" si="3"/>
        <v>850</v>
      </c>
    </row>
    <row r="87" spans="1:7" s="3" customFormat="1" ht="30" customHeight="1" x14ac:dyDescent="0.2">
      <c r="A87" s="9" t="s">
        <v>32</v>
      </c>
      <c r="B87" s="9"/>
      <c r="C87" s="9"/>
      <c r="D87" s="15">
        <v>36</v>
      </c>
      <c r="E87" s="21">
        <v>850</v>
      </c>
      <c r="F87" s="12">
        <v>9</v>
      </c>
      <c r="G87" s="19">
        <f t="shared" si="3"/>
        <v>7650</v>
      </c>
    </row>
    <row r="88" spans="1:7" ht="30" customHeight="1" x14ac:dyDescent="0.2">
      <c r="A88" s="13" t="s">
        <v>32</v>
      </c>
      <c r="B88" s="13" t="str">
        <f t="shared" si="4"/>
        <v>729892V2LR0100037</v>
      </c>
      <c r="C88" s="13"/>
      <c r="D88" s="14" t="s">
        <v>9</v>
      </c>
      <c r="E88" s="22">
        <v>850</v>
      </c>
      <c r="F88" s="12">
        <v>25</v>
      </c>
      <c r="G88" s="19">
        <f t="shared" si="3"/>
        <v>21250</v>
      </c>
    </row>
    <row r="89" spans="1:7" ht="30" customHeight="1" x14ac:dyDescent="0.2">
      <c r="A89" s="13" t="s">
        <v>32</v>
      </c>
      <c r="B89" s="13" t="str">
        <f t="shared" si="4"/>
        <v>729892V2LR0100038</v>
      </c>
      <c r="C89" s="13"/>
      <c r="D89" s="14" t="s">
        <v>10</v>
      </c>
      <c r="E89" s="22">
        <v>850</v>
      </c>
      <c r="F89" s="12">
        <v>44</v>
      </c>
      <c r="G89" s="19">
        <f t="shared" si="3"/>
        <v>37400</v>
      </c>
    </row>
    <row r="90" spans="1:7" ht="30" customHeight="1" x14ac:dyDescent="0.2">
      <c r="A90" s="13" t="s">
        <v>32</v>
      </c>
      <c r="B90" s="13" t="str">
        <f t="shared" si="4"/>
        <v>729892V2LR0100039</v>
      </c>
      <c r="C90" s="13"/>
      <c r="D90" s="14" t="s">
        <v>11</v>
      </c>
      <c r="E90" s="22">
        <v>850</v>
      </c>
      <c r="F90" s="12">
        <v>26</v>
      </c>
      <c r="G90" s="19">
        <f t="shared" si="3"/>
        <v>22100</v>
      </c>
    </row>
    <row r="91" spans="1:7" ht="30" customHeight="1" x14ac:dyDescent="0.2">
      <c r="A91" s="13" t="s">
        <v>32</v>
      </c>
      <c r="B91" s="13" t="str">
        <f t="shared" si="4"/>
        <v>729892V2LR0100040</v>
      </c>
      <c r="C91" s="13"/>
      <c r="D91" s="14" t="s">
        <v>17</v>
      </c>
      <c r="E91" s="22">
        <v>850</v>
      </c>
      <c r="F91" s="12">
        <v>14</v>
      </c>
      <c r="G91" s="19">
        <f t="shared" si="3"/>
        <v>11900</v>
      </c>
    </row>
    <row r="92" spans="1:7" ht="30" customHeight="1" x14ac:dyDescent="0.2">
      <c r="A92" s="13" t="s">
        <v>32</v>
      </c>
      <c r="B92" s="13" t="str">
        <f t="shared" si="4"/>
        <v>729892V2LR0100041</v>
      </c>
      <c r="C92" s="13"/>
      <c r="D92" s="14" t="s">
        <v>18</v>
      </c>
      <c r="E92" s="22">
        <v>850</v>
      </c>
      <c r="F92" s="12">
        <v>3</v>
      </c>
      <c r="G92" s="19">
        <f t="shared" si="3"/>
        <v>2550</v>
      </c>
    </row>
    <row r="93" spans="1:7" s="3" customFormat="1" ht="30" customHeight="1" x14ac:dyDescent="0.2">
      <c r="A93" s="9" t="s">
        <v>33</v>
      </c>
      <c r="B93" s="9"/>
      <c r="C93" s="9"/>
      <c r="D93" s="15">
        <v>34</v>
      </c>
      <c r="E93" s="21">
        <v>850</v>
      </c>
      <c r="F93" s="12">
        <v>1</v>
      </c>
      <c r="G93" s="19">
        <f t="shared" si="3"/>
        <v>850</v>
      </c>
    </row>
    <row r="94" spans="1:7" s="3" customFormat="1" ht="30" customHeight="1" x14ac:dyDescent="0.2">
      <c r="A94" s="9" t="s">
        <v>33</v>
      </c>
      <c r="B94" s="9"/>
      <c r="C94" s="9"/>
      <c r="D94" s="15">
        <v>35</v>
      </c>
      <c r="E94" s="21">
        <v>850</v>
      </c>
      <c r="F94" s="12">
        <v>9</v>
      </c>
      <c r="G94" s="19">
        <f t="shared" si="3"/>
        <v>7650</v>
      </c>
    </row>
    <row r="95" spans="1:7" ht="30" customHeight="1" x14ac:dyDescent="0.2">
      <c r="A95" s="13" t="s">
        <v>33</v>
      </c>
      <c r="B95" s="13" t="str">
        <f t="shared" si="4"/>
        <v>729892V2LR0365336</v>
      </c>
      <c r="C95" s="13"/>
      <c r="D95" s="14" t="s">
        <v>14</v>
      </c>
      <c r="E95" s="22">
        <v>850</v>
      </c>
      <c r="F95" s="12">
        <v>11</v>
      </c>
      <c r="G95" s="19">
        <f t="shared" si="3"/>
        <v>9350</v>
      </c>
    </row>
    <row r="96" spans="1:7" ht="30" customHeight="1" x14ac:dyDescent="0.2">
      <c r="A96" s="13" t="s">
        <v>33</v>
      </c>
      <c r="B96" s="13" t="str">
        <f t="shared" si="4"/>
        <v>729892V2LR0365337</v>
      </c>
      <c r="C96" s="13"/>
      <c r="D96" s="14" t="s">
        <v>9</v>
      </c>
      <c r="E96" s="22">
        <v>850</v>
      </c>
      <c r="F96" s="12">
        <v>35</v>
      </c>
      <c r="G96" s="19">
        <f t="shared" si="3"/>
        <v>29750</v>
      </c>
    </row>
    <row r="97" spans="1:7" ht="30" customHeight="1" x14ac:dyDescent="0.2">
      <c r="A97" s="13" t="s">
        <v>33</v>
      </c>
      <c r="B97" s="13" t="str">
        <f t="shared" si="4"/>
        <v>729892V2LR0365338</v>
      </c>
      <c r="C97" s="13"/>
      <c r="D97" s="14" t="s">
        <v>10</v>
      </c>
      <c r="E97" s="22">
        <v>850</v>
      </c>
      <c r="F97" s="12">
        <v>27</v>
      </c>
      <c r="G97" s="19">
        <f t="shared" si="3"/>
        <v>22950</v>
      </c>
    </row>
    <row r="98" spans="1:7" ht="30" customHeight="1" x14ac:dyDescent="0.2">
      <c r="A98" s="13" t="s">
        <v>33</v>
      </c>
      <c r="B98" s="13" t="str">
        <f t="shared" si="4"/>
        <v>729892V2LR0365339</v>
      </c>
      <c r="C98" s="13"/>
      <c r="D98" s="14" t="s">
        <v>11</v>
      </c>
      <c r="E98" s="22">
        <v>850</v>
      </c>
      <c r="F98" s="12">
        <v>29</v>
      </c>
      <c r="G98" s="19">
        <f t="shared" ref="G98:G129" si="5">E98*F98</f>
        <v>24650</v>
      </c>
    </row>
    <row r="99" spans="1:7" ht="30" customHeight="1" x14ac:dyDescent="0.2">
      <c r="A99" s="13" t="s">
        <v>33</v>
      </c>
      <c r="B99" s="13" t="str">
        <f t="shared" si="4"/>
        <v>729892V2LR0365340</v>
      </c>
      <c r="C99" s="13"/>
      <c r="D99" s="14" t="s">
        <v>17</v>
      </c>
      <c r="E99" s="22">
        <v>850</v>
      </c>
      <c r="F99" s="12">
        <v>19</v>
      </c>
      <c r="G99" s="19">
        <f t="shared" si="5"/>
        <v>16150</v>
      </c>
    </row>
    <row r="100" spans="1:7" ht="30" customHeight="1" x14ac:dyDescent="0.2">
      <c r="A100" s="13" t="s">
        <v>33</v>
      </c>
      <c r="B100" s="13" t="str">
        <f t="shared" si="4"/>
        <v>729892V2LR0365341</v>
      </c>
      <c r="C100" s="13"/>
      <c r="D100" s="14" t="s">
        <v>18</v>
      </c>
      <c r="E100" s="22">
        <v>850</v>
      </c>
      <c r="F100" s="12">
        <v>14</v>
      </c>
      <c r="G100" s="19">
        <f t="shared" si="5"/>
        <v>11900</v>
      </c>
    </row>
    <row r="101" spans="1:7" ht="30" customHeight="1" x14ac:dyDescent="0.2">
      <c r="A101" s="13" t="s">
        <v>33</v>
      </c>
      <c r="B101" s="13" t="str">
        <f t="shared" si="4"/>
        <v>729892V2LR0365342</v>
      </c>
      <c r="C101" s="13"/>
      <c r="D101" s="14" t="s">
        <v>26</v>
      </c>
      <c r="E101" s="22">
        <v>850</v>
      </c>
      <c r="F101" s="12">
        <v>4</v>
      </c>
      <c r="G101" s="19">
        <f t="shared" si="5"/>
        <v>3400</v>
      </c>
    </row>
    <row r="102" spans="1:7" ht="57.75" customHeight="1" x14ac:dyDescent="0.2">
      <c r="A102" s="13" t="s">
        <v>34</v>
      </c>
      <c r="B102" s="13" t="str">
        <f t="shared" si="4"/>
        <v>651306V0GV1100040</v>
      </c>
      <c r="C102" s="13"/>
      <c r="D102" s="14" t="s">
        <v>17</v>
      </c>
      <c r="E102" s="22">
        <v>950</v>
      </c>
      <c r="F102" s="12">
        <v>8</v>
      </c>
      <c r="G102" s="19">
        <f t="shared" si="5"/>
        <v>7600</v>
      </c>
    </row>
    <row r="103" spans="1:7" ht="57.75" customHeight="1" x14ac:dyDescent="0.2">
      <c r="A103" s="13" t="s">
        <v>34</v>
      </c>
      <c r="B103" s="13" t="str">
        <f t="shared" si="4"/>
        <v>651306V0GV1100043+</v>
      </c>
      <c r="C103" s="13"/>
      <c r="D103" s="14" t="s">
        <v>35</v>
      </c>
      <c r="E103" s="22">
        <v>950</v>
      </c>
      <c r="F103" s="12">
        <v>38</v>
      </c>
      <c r="G103" s="19">
        <f t="shared" si="5"/>
        <v>36100</v>
      </c>
    </row>
    <row r="104" spans="1:7" ht="57.75" customHeight="1" x14ac:dyDescent="0.2">
      <c r="A104" s="13" t="s">
        <v>34</v>
      </c>
      <c r="B104" s="13" t="str">
        <f t="shared" si="4"/>
        <v>651306V0GV1100045</v>
      </c>
      <c r="C104" s="13"/>
      <c r="D104" s="14" t="s">
        <v>36</v>
      </c>
      <c r="E104" s="22">
        <v>950</v>
      </c>
      <c r="F104" s="12">
        <v>4</v>
      </c>
      <c r="G104" s="19">
        <f t="shared" si="5"/>
        <v>3800</v>
      </c>
    </row>
    <row r="105" spans="1:7" ht="30" customHeight="1" x14ac:dyDescent="0.2">
      <c r="A105" s="13" t="s">
        <v>37</v>
      </c>
      <c r="B105" s="13" t="str">
        <f t="shared" si="4"/>
        <v>651402V0GV0373038</v>
      </c>
      <c r="C105" s="13"/>
      <c r="D105" s="14" t="s">
        <v>10</v>
      </c>
      <c r="E105" s="22">
        <v>650</v>
      </c>
      <c r="F105" s="12">
        <v>20</v>
      </c>
      <c r="G105" s="19">
        <f t="shared" si="5"/>
        <v>13000</v>
      </c>
    </row>
    <row r="106" spans="1:7" ht="30" customHeight="1" x14ac:dyDescent="0.2">
      <c r="A106" s="13" t="s">
        <v>37</v>
      </c>
      <c r="B106" s="13" t="str">
        <f t="shared" si="4"/>
        <v>651402V0GV0373039</v>
      </c>
      <c r="C106" s="13"/>
      <c r="D106" s="14" t="s">
        <v>11</v>
      </c>
      <c r="E106" s="22">
        <v>650</v>
      </c>
      <c r="F106" s="12">
        <v>20</v>
      </c>
      <c r="G106" s="19">
        <f t="shared" si="5"/>
        <v>13000</v>
      </c>
    </row>
    <row r="107" spans="1:7" ht="30" customHeight="1" x14ac:dyDescent="0.2">
      <c r="A107" s="13" t="s">
        <v>37</v>
      </c>
      <c r="B107" s="13" t="str">
        <f t="shared" si="4"/>
        <v>651402V0GV0373040</v>
      </c>
      <c r="C107" s="13"/>
      <c r="D107" s="14" t="s">
        <v>17</v>
      </c>
      <c r="E107" s="22">
        <v>650</v>
      </c>
      <c r="F107" s="12">
        <v>20</v>
      </c>
      <c r="G107" s="19">
        <f t="shared" si="5"/>
        <v>13000</v>
      </c>
    </row>
    <row r="108" spans="1:7" ht="30" customHeight="1" x14ac:dyDescent="0.2">
      <c r="A108" s="13" t="s">
        <v>37</v>
      </c>
      <c r="B108" s="13" t="str">
        <f t="shared" si="4"/>
        <v>651402V0GV0373041</v>
      </c>
      <c r="C108" s="13"/>
      <c r="D108" s="14" t="s">
        <v>18</v>
      </c>
      <c r="E108" s="22">
        <v>650</v>
      </c>
      <c r="F108" s="12">
        <v>20</v>
      </c>
      <c r="G108" s="19">
        <f t="shared" si="5"/>
        <v>13000</v>
      </c>
    </row>
    <row r="109" spans="1:7" ht="30" customHeight="1" x14ac:dyDescent="0.2">
      <c r="A109" s="13" t="s">
        <v>37</v>
      </c>
      <c r="B109" s="13" t="str">
        <f t="shared" si="4"/>
        <v>651402V0GV0373042</v>
      </c>
      <c r="C109" s="13"/>
      <c r="D109" s="14" t="s">
        <v>26</v>
      </c>
      <c r="E109" s="22">
        <v>650</v>
      </c>
      <c r="F109" s="12">
        <v>20</v>
      </c>
      <c r="G109" s="19">
        <f t="shared" si="5"/>
        <v>13000</v>
      </c>
    </row>
    <row r="110" spans="1:7" ht="30" customHeight="1" x14ac:dyDescent="0.2">
      <c r="A110" s="13" t="s">
        <v>37</v>
      </c>
      <c r="B110" s="13" t="str">
        <f t="shared" si="4"/>
        <v>651402V0GV0373043</v>
      </c>
      <c r="C110" s="13"/>
      <c r="D110" s="14" t="s">
        <v>38</v>
      </c>
      <c r="E110" s="22">
        <v>650</v>
      </c>
      <c r="F110" s="12">
        <v>20</v>
      </c>
      <c r="G110" s="19">
        <f t="shared" si="5"/>
        <v>13000</v>
      </c>
    </row>
    <row r="111" spans="1:7" ht="30" customHeight="1" x14ac:dyDescent="0.2">
      <c r="A111" s="13" t="s">
        <v>37</v>
      </c>
      <c r="B111" s="13" t="str">
        <f t="shared" si="4"/>
        <v>651402V0GV0373044</v>
      </c>
      <c r="C111" s="13"/>
      <c r="D111" s="14" t="s">
        <v>39</v>
      </c>
      <c r="E111" s="22">
        <v>650</v>
      </c>
      <c r="F111" s="12">
        <v>20</v>
      </c>
      <c r="G111" s="19">
        <f t="shared" si="5"/>
        <v>13000</v>
      </c>
    </row>
    <row r="112" spans="1:7" ht="30" customHeight="1" x14ac:dyDescent="0.2">
      <c r="A112" s="13" t="s">
        <v>37</v>
      </c>
      <c r="B112" s="13" t="str">
        <f t="shared" si="4"/>
        <v>651402V0GV0373045</v>
      </c>
      <c r="C112" s="13"/>
      <c r="D112" s="14" t="s">
        <v>36</v>
      </c>
      <c r="E112" s="22">
        <v>650</v>
      </c>
      <c r="F112" s="12">
        <v>20</v>
      </c>
      <c r="G112" s="19">
        <f t="shared" si="5"/>
        <v>13000</v>
      </c>
    </row>
    <row r="113" spans="1:7" ht="30" customHeight="1" x14ac:dyDescent="0.2">
      <c r="A113" s="13" t="s">
        <v>37</v>
      </c>
      <c r="B113" s="13" t="str">
        <f t="shared" si="4"/>
        <v>651402V0GV0373046</v>
      </c>
      <c r="C113" s="13"/>
      <c r="D113" s="14" t="s">
        <v>40</v>
      </c>
      <c r="E113" s="22">
        <v>650</v>
      </c>
      <c r="F113" s="12">
        <v>10</v>
      </c>
      <c r="G113" s="19">
        <f t="shared" si="5"/>
        <v>6500</v>
      </c>
    </row>
    <row r="114" spans="1:7" ht="56.25" customHeight="1" x14ac:dyDescent="0.2">
      <c r="A114" s="13" t="s">
        <v>41</v>
      </c>
      <c r="B114" s="13" t="str">
        <f t="shared" si="4"/>
        <v>651402V0GV0903138</v>
      </c>
      <c r="C114" s="13"/>
      <c r="D114" s="14" t="s">
        <v>10</v>
      </c>
      <c r="E114" s="22">
        <v>650</v>
      </c>
      <c r="F114" s="12">
        <v>20</v>
      </c>
      <c r="G114" s="19">
        <f t="shared" si="5"/>
        <v>13000</v>
      </c>
    </row>
    <row r="115" spans="1:7" ht="56.25" customHeight="1" x14ac:dyDescent="0.2">
      <c r="A115" s="13" t="s">
        <v>41</v>
      </c>
      <c r="B115" s="13" t="str">
        <f t="shared" si="4"/>
        <v>651402V0GV0903139</v>
      </c>
      <c r="C115" s="13"/>
      <c r="D115" s="14" t="s">
        <v>11</v>
      </c>
      <c r="E115" s="22">
        <v>650</v>
      </c>
      <c r="F115" s="12">
        <v>20</v>
      </c>
      <c r="G115" s="19">
        <f t="shared" si="5"/>
        <v>13000</v>
      </c>
    </row>
    <row r="116" spans="1:7" ht="56.25" customHeight="1" x14ac:dyDescent="0.2">
      <c r="A116" s="13" t="s">
        <v>41</v>
      </c>
      <c r="B116" s="13" t="str">
        <f t="shared" si="4"/>
        <v>651402V0GV0903140</v>
      </c>
      <c r="C116" s="13"/>
      <c r="D116" s="14" t="s">
        <v>17</v>
      </c>
      <c r="E116" s="22">
        <v>650</v>
      </c>
      <c r="F116" s="12">
        <v>20</v>
      </c>
      <c r="G116" s="19">
        <f t="shared" si="5"/>
        <v>13000</v>
      </c>
    </row>
    <row r="117" spans="1:7" ht="56.25" customHeight="1" x14ac:dyDescent="0.2">
      <c r="A117" s="13" t="s">
        <v>41</v>
      </c>
      <c r="B117" s="13" t="str">
        <f t="shared" si="4"/>
        <v>651402V0GV0903143</v>
      </c>
      <c r="C117" s="13"/>
      <c r="D117" s="14" t="s">
        <v>38</v>
      </c>
      <c r="E117" s="22">
        <v>650</v>
      </c>
      <c r="F117" s="12">
        <v>15</v>
      </c>
      <c r="G117" s="19">
        <f t="shared" si="5"/>
        <v>9750</v>
      </c>
    </row>
    <row r="118" spans="1:7" ht="56.25" customHeight="1" x14ac:dyDescent="0.2">
      <c r="A118" s="13" t="s">
        <v>41</v>
      </c>
      <c r="B118" s="13" t="str">
        <f t="shared" si="4"/>
        <v>651402V0GV0903144</v>
      </c>
      <c r="C118" s="13"/>
      <c r="D118" s="14" t="s">
        <v>39</v>
      </c>
      <c r="E118" s="22">
        <v>650</v>
      </c>
      <c r="F118" s="12">
        <v>20</v>
      </c>
      <c r="G118" s="19">
        <f t="shared" si="5"/>
        <v>13000</v>
      </c>
    </row>
    <row r="119" spans="1:7" ht="56.25" customHeight="1" x14ac:dyDescent="0.2">
      <c r="A119" s="13" t="s">
        <v>41</v>
      </c>
      <c r="B119" s="13" t="str">
        <f t="shared" si="4"/>
        <v>651402V0GV0903145</v>
      </c>
      <c r="C119" s="13"/>
      <c r="D119" s="14" t="s">
        <v>36</v>
      </c>
      <c r="E119" s="22">
        <v>650</v>
      </c>
      <c r="F119" s="12">
        <v>20</v>
      </c>
      <c r="G119" s="19">
        <f t="shared" si="5"/>
        <v>13000</v>
      </c>
    </row>
    <row r="120" spans="1:7" ht="56.25" customHeight="1" x14ac:dyDescent="0.2">
      <c r="A120" s="13" t="s">
        <v>41</v>
      </c>
      <c r="B120" s="13" t="str">
        <f t="shared" si="4"/>
        <v>651402V0GV0903146</v>
      </c>
      <c r="C120" s="13"/>
      <c r="D120" s="14" t="s">
        <v>40</v>
      </c>
      <c r="E120" s="22">
        <v>650</v>
      </c>
      <c r="F120" s="12">
        <v>10</v>
      </c>
      <c r="G120" s="19">
        <f t="shared" si="5"/>
        <v>6500</v>
      </c>
    </row>
    <row r="121" spans="1:7" ht="30" customHeight="1" x14ac:dyDescent="0.2">
      <c r="A121" s="13" t="s">
        <v>42</v>
      </c>
      <c r="B121" s="13" t="str">
        <f t="shared" si="4"/>
        <v>660245V0VW0796038</v>
      </c>
      <c r="C121" s="13"/>
      <c r="D121" s="14" t="s">
        <v>10</v>
      </c>
      <c r="E121" s="22">
        <v>450</v>
      </c>
      <c r="F121" s="12">
        <v>6</v>
      </c>
      <c r="G121" s="19">
        <f t="shared" si="5"/>
        <v>2700</v>
      </c>
    </row>
    <row r="122" spans="1:7" ht="30" customHeight="1" x14ac:dyDescent="0.2">
      <c r="A122" s="13" t="s">
        <v>42</v>
      </c>
      <c r="B122" s="13" t="str">
        <f t="shared" si="4"/>
        <v>660245V0VW0796040</v>
      </c>
      <c r="C122" s="13"/>
      <c r="D122" s="14" t="s">
        <v>17</v>
      </c>
      <c r="E122" s="22">
        <v>450</v>
      </c>
      <c r="F122" s="12">
        <v>20</v>
      </c>
      <c r="G122" s="19">
        <f t="shared" si="5"/>
        <v>9000</v>
      </c>
    </row>
    <row r="123" spans="1:7" ht="30" customHeight="1" x14ac:dyDescent="0.2">
      <c r="A123" s="13" t="s">
        <v>42</v>
      </c>
      <c r="B123" s="13" t="str">
        <f t="shared" si="4"/>
        <v>660245V0VW0796041</v>
      </c>
      <c r="C123" s="13"/>
      <c r="D123" s="14" t="s">
        <v>18</v>
      </c>
      <c r="E123" s="22">
        <v>450</v>
      </c>
      <c r="F123" s="12">
        <v>30</v>
      </c>
      <c r="G123" s="19">
        <f t="shared" si="5"/>
        <v>13500</v>
      </c>
    </row>
    <row r="124" spans="1:7" ht="30" customHeight="1" x14ac:dyDescent="0.2">
      <c r="A124" s="13" t="s">
        <v>42</v>
      </c>
      <c r="B124" s="13" t="str">
        <f t="shared" si="4"/>
        <v>660245V0VW0796042</v>
      </c>
      <c r="C124" s="13"/>
      <c r="D124" s="14" t="s">
        <v>26</v>
      </c>
      <c r="E124" s="22">
        <v>450</v>
      </c>
      <c r="F124" s="12">
        <v>30</v>
      </c>
      <c r="G124" s="19">
        <f t="shared" si="5"/>
        <v>13500</v>
      </c>
    </row>
    <row r="125" spans="1:7" ht="30" customHeight="1" x14ac:dyDescent="0.2">
      <c r="A125" s="13" t="s">
        <v>42</v>
      </c>
      <c r="B125" s="13" t="str">
        <f t="shared" si="4"/>
        <v>660245V0VW0796043</v>
      </c>
      <c r="C125" s="13"/>
      <c r="D125" s="14" t="s">
        <v>38</v>
      </c>
      <c r="E125" s="22">
        <v>450</v>
      </c>
      <c r="F125" s="12">
        <v>30</v>
      </c>
      <c r="G125" s="19">
        <f t="shared" si="5"/>
        <v>13500</v>
      </c>
    </row>
    <row r="126" spans="1:7" ht="30" customHeight="1" x14ac:dyDescent="0.2">
      <c r="A126" s="13" t="s">
        <v>42</v>
      </c>
      <c r="B126" s="13" t="str">
        <f t="shared" si="4"/>
        <v>660245V0VW0796044</v>
      </c>
      <c r="C126" s="13"/>
      <c r="D126" s="14" t="s">
        <v>39</v>
      </c>
      <c r="E126" s="22">
        <v>450</v>
      </c>
      <c r="F126" s="12">
        <v>30</v>
      </c>
      <c r="G126" s="19">
        <f t="shared" si="5"/>
        <v>13500</v>
      </c>
    </row>
    <row r="127" spans="1:7" ht="30" customHeight="1" x14ac:dyDescent="0.2">
      <c r="A127" s="13" t="s">
        <v>42</v>
      </c>
      <c r="B127" s="13" t="str">
        <f t="shared" si="4"/>
        <v>660245V0VW0796046</v>
      </c>
      <c r="C127" s="13"/>
      <c r="D127" s="14" t="s">
        <v>40</v>
      </c>
      <c r="E127" s="22">
        <v>450</v>
      </c>
      <c r="F127" s="12">
        <v>5</v>
      </c>
      <c r="G127" s="19">
        <f t="shared" si="5"/>
        <v>2250</v>
      </c>
    </row>
    <row r="128" spans="1:7" s="3" customFormat="1" ht="30" customHeight="1" x14ac:dyDescent="0.2">
      <c r="A128" s="9" t="s">
        <v>43</v>
      </c>
      <c r="B128" s="9"/>
      <c r="C128" s="9"/>
      <c r="D128" s="15">
        <v>38</v>
      </c>
      <c r="E128" s="21">
        <v>790</v>
      </c>
      <c r="F128" s="12">
        <v>1</v>
      </c>
      <c r="G128" s="19">
        <f t="shared" si="5"/>
        <v>790</v>
      </c>
    </row>
    <row r="129" spans="1:7" ht="30" customHeight="1" x14ac:dyDescent="0.2">
      <c r="A129" s="13" t="s">
        <v>43</v>
      </c>
      <c r="B129" s="13" t="str">
        <f t="shared" si="4"/>
        <v>690097V0DS2100039</v>
      </c>
      <c r="C129" s="13"/>
      <c r="D129" s="14" t="s">
        <v>11</v>
      </c>
      <c r="E129" s="22">
        <v>790</v>
      </c>
      <c r="F129" s="12">
        <v>1</v>
      </c>
      <c r="G129" s="19">
        <f t="shared" si="5"/>
        <v>790</v>
      </c>
    </row>
    <row r="130" spans="1:7" ht="30" customHeight="1" x14ac:dyDescent="0.2">
      <c r="A130" s="13" t="s">
        <v>43</v>
      </c>
      <c r="B130" s="13" t="str">
        <f t="shared" si="4"/>
        <v>690097V0DS2100040</v>
      </c>
      <c r="C130" s="13"/>
      <c r="D130" s="14" t="s">
        <v>17</v>
      </c>
      <c r="E130" s="22">
        <v>790</v>
      </c>
      <c r="F130" s="12">
        <v>17</v>
      </c>
      <c r="G130" s="19">
        <f t="shared" ref="G130:G145" si="6">E130*F130</f>
        <v>13430</v>
      </c>
    </row>
    <row r="131" spans="1:7" ht="30" customHeight="1" x14ac:dyDescent="0.2">
      <c r="A131" s="13" t="s">
        <v>43</v>
      </c>
      <c r="B131" s="13" t="str">
        <f t="shared" si="4"/>
        <v>690097V0DS2100044</v>
      </c>
      <c r="C131" s="13"/>
      <c r="D131" s="14" t="s">
        <v>39</v>
      </c>
      <c r="E131" s="22">
        <v>790</v>
      </c>
      <c r="F131" s="12">
        <v>20</v>
      </c>
      <c r="G131" s="19">
        <f t="shared" si="6"/>
        <v>15800</v>
      </c>
    </row>
    <row r="132" spans="1:7" ht="30" customHeight="1" x14ac:dyDescent="0.2">
      <c r="A132" s="13" t="s">
        <v>43</v>
      </c>
      <c r="B132" s="13" t="str">
        <f t="shared" si="4"/>
        <v>690097V0DS2100045</v>
      </c>
      <c r="C132" s="13"/>
      <c r="D132" s="14" t="s">
        <v>36</v>
      </c>
      <c r="E132" s="22">
        <v>790</v>
      </c>
      <c r="F132" s="12">
        <v>20</v>
      </c>
      <c r="G132" s="19">
        <f t="shared" si="6"/>
        <v>15800</v>
      </c>
    </row>
    <row r="133" spans="1:7" ht="30" customHeight="1" x14ac:dyDescent="0.2">
      <c r="A133" s="13" t="s">
        <v>44</v>
      </c>
      <c r="B133" s="13" t="str">
        <f t="shared" si="4"/>
        <v>690097V0DS2291640</v>
      </c>
      <c r="C133" s="13"/>
      <c r="D133" s="14" t="s">
        <v>17</v>
      </c>
      <c r="E133" s="22">
        <v>790</v>
      </c>
      <c r="F133" s="12">
        <v>2</v>
      </c>
      <c r="G133" s="19">
        <f t="shared" si="6"/>
        <v>1580</v>
      </c>
    </row>
    <row r="134" spans="1:7" ht="30" customHeight="1" x14ac:dyDescent="0.2">
      <c r="A134" s="13" t="s">
        <v>44</v>
      </c>
      <c r="B134" s="13" t="str">
        <f t="shared" ref="B134:B145" si="7">+A134&amp;D134</f>
        <v>690097V0DS2291641</v>
      </c>
      <c r="C134" s="13"/>
      <c r="D134" s="14" t="s">
        <v>18</v>
      </c>
      <c r="E134" s="22">
        <v>790</v>
      </c>
      <c r="F134" s="12">
        <v>10</v>
      </c>
      <c r="G134" s="19">
        <f t="shared" si="6"/>
        <v>7900</v>
      </c>
    </row>
    <row r="135" spans="1:7" ht="30" customHeight="1" x14ac:dyDescent="0.2">
      <c r="A135" s="13" t="s">
        <v>44</v>
      </c>
      <c r="B135" s="13" t="str">
        <f t="shared" si="7"/>
        <v>690097V0DS2291642</v>
      </c>
      <c r="C135" s="13"/>
      <c r="D135" s="14" t="s">
        <v>26</v>
      </c>
      <c r="E135" s="22">
        <v>790</v>
      </c>
      <c r="F135" s="12">
        <v>20</v>
      </c>
      <c r="G135" s="19">
        <f t="shared" si="6"/>
        <v>15800</v>
      </c>
    </row>
    <row r="136" spans="1:7" ht="30" customHeight="1" x14ac:dyDescent="0.2">
      <c r="A136" s="13" t="s">
        <v>44</v>
      </c>
      <c r="B136" s="13" t="str">
        <f t="shared" si="7"/>
        <v>690097V0DS2291643</v>
      </c>
      <c r="C136" s="13"/>
      <c r="D136" s="14" t="s">
        <v>38</v>
      </c>
      <c r="E136" s="22">
        <v>790</v>
      </c>
      <c r="F136" s="12">
        <v>20</v>
      </c>
      <c r="G136" s="19">
        <f t="shared" si="6"/>
        <v>15800</v>
      </c>
    </row>
    <row r="137" spans="1:7" ht="30" customHeight="1" x14ac:dyDescent="0.2">
      <c r="A137" s="13" t="s">
        <v>44</v>
      </c>
      <c r="B137" s="13" t="str">
        <f t="shared" si="7"/>
        <v>690097V0DS2291644</v>
      </c>
      <c r="C137" s="13"/>
      <c r="D137" s="14" t="s">
        <v>39</v>
      </c>
      <c r="E137" s="22">
        <v>790</v>
      </c>
      <c r="F137" s="12">
        <v>10</v>
      </c>
      <c r="G137" s="19">
        <f t="shared" si="6"/>
        <v>7900</v>
      </c>
    </row>
    <row r="138" spans="1:7" ht="30" customHeight="1" x14ac:dyDescent="0.2">
      <c r="A138" s="13" t="s">
        <v>44</v>
      </c>
      <c r="B138" s="13" t="str">
        <f t="shared" si="7"/>
        <v>690097V0DS2291645</v>
      </c>
      <c r="C138" s="13"/>
      <c r="D138" s="14" t="s">
        <v>36</v>
      </c>
      <c r="E138" s="22">
        <v>790</v>
      </c>
      <c r="F138" s="12">
        <v>5</v>
      </c>
      <c r="G138" s="19">
        <f t="shared" si="6"/>
        <v>3950</v>
      </c>
    </row>
    <row r="139" spans="1:7" ht="30" customHeight="1" x14ac:dyDescent="0.2">
      <c r="A139" s="13" t="s">
        <v>44</v>
      </c>
      <c r="B139" s="13" t="str">
        <f t="shared" si="7"/>
        <v>690097V0DS2291646</v>
      </c>
      <c r="C139" s="13"/>
      <c r="D139" s="14" t="s">
        <v>40</v>
      </c>
      <c r="E139" s="22">
        <v>790</v>
      </c>
      <c r="F139" s="12">
        <v>1</v>
      </c>
      <c r="G139" s="19">
        <f t="shared" si="6"/>
        <v>790</v>
      </c>
    </row>
    <row r="140" spans="1:7" ht="30" customHeight="1" x14ac:dyDescent="0.2">
      <c r="A140" s="13" t="s">
        <v>45</v>
      </c>
      <c r="B140" s="13" t="str">
        <f t="shared" si="7"/>
        <v>690097V0DS2373040</v>
      </c>
      <c r="C140" s="13"/>
      <c r="D140" s="14" t="s">
        <v>17</v>
      </c>
      <c r="E140" s="22">
        <v>790</v>
      </c>
      <c r="F140" s="12">
        <v>5</v>
      </c>
      <c r="G140" s="19">
        <f t="shared" si="6"/>
        <v>3950</v>
      </c>
    </row>
    <row r="141" spans="1:7" ht="30" customHeight="1" x14ac:dyDescent="0.2">
      <c r="A141" s="13" t="s">
        <v>45</v>
      </c>
      <c r="B141" s="13" t="str">
        <f t="shared" si="7"/>
        <v>690097V0DS2373041</v>
      </c>
      <c r="C141" s="13"/>
      <c r="D141" s="14" t="s">
        <v>18</v>
      </c>
      <c r="E141" s="22">
        <v>790</v>
      </c>
      <c r="F141" s="12">
        <v>20</v>
      </c>
      <c r="G141" s="19">
        <f t="shared" si="6"/>
        <v>15800</v>
      </c>
    </row>
    <row r="142" spans="1:7" ht="30" customHeight="1" x14ac:dyDescent="0.2">
      <c r="A142" s="13" t="s">
        <v>45</v>
      </c>
      <c r="B142" s="13" t="str">
        <f t="shared" si="7"/>
        <v>690097V0DS2373042</v>
      </c>
      <c r="C142" s="13"/>
      <c r="D142" s="14" t="s">
        <v>26</v>
      </c>
      <c r="E142" s="22">
        <v>790</v>
      </c>
      <c r="F142" s="12">
        <v>20</v>
      </c>
      <c r="G142" s="19">
        <f t="shared" si="6"/>
        <v>15800</v>
      </c>
    </row>
    <row r="143" spans="1:7" ht="30" customHeight="1" x14ac:dyDescent="0.2">
      <c r="A143" s="13" t="s">
        <v>45</v>
      </c>
      <c r="B143" s="13" t="str">
        <f t="shared" si="7"/>
        <v>690097V0DS2373043</v>
      </c>
      <c r="C143" s="13"/>
      <c r="D143" s="14" t="s">
        <v>38</v>
      </c>
      <c r="E143" s="22">
        <v>790</v>
      </c>
      <c r="F143" s="12">
        <v>30</v>
      </c>
      <c r="G143" s="19">
        <f t="shared" si="6"/>
        <v>23700</v>
      </c>
    </row>
    <row r="144" spans="1:7" ht="30" customHeight="1" x14ac:dyDescent="0.2">
      <c r="A144" s="13" t="s">
        <v>45</v>
      </c>
      <c r="B144" s="13" t="str">
        <f t="shared" si="7"/>
        <v>690097V0DS2373044</v>
      </c>
      <c r="C144" s="13"/>
      <c r="D144" s="14" t="s">
        <v>39</v>
      </c>
      <c r="E144" s="22">
        <v>790</v>
      </c>
      <c r="F144" s="12">
        <v>30</v>
      </c>
      <c r="G144" s="19">
        <f t="shared" si="6"/>
        <v>23700</v>
      </c>
    </row>
    <row r="145" spans="1:9" ht="30" customHeight="1" x14ac:dyDescent="0.2">
      <c r="A145" s="13" t="s">
        <v>45</v>
      </c>
      <c r="B145" s="13" t="str">
        <f t="shared" si="7"/>
        <v>690097V0DS2373045</v>
      </c>
      <c r="C145" s="13"/>
      <c r="D145" s="14" t="s">
        <v>36</v>
      </c>
      <c r="E145" s="22">
        <v>790</v>
      </c>
      <c r="F145" s="12">
        <v>15</v>
      </c>
      <c r="G145" s="19">
        <f t="shared" si="6"/>
        <v>11850</v>
      </c>
    </row>
    <row r="146" spans="1:9" x14ac:dyDescent="0.2">
      <c r="A146" s="16"/>
      <c r="B146" s="16"/>
      <c r="C146" s="16"/>
      <c r="D146" s="17"/>
      <c r="E146" s="16"/>
      <c r="F146" s="18">
        <v>2512</v>
      </c>
      <c r="G146" s="20">
        <f>SUM(G2:G145)</f>
        <v>2069110</v>
      </c>
    </row>
    <row r="148" spans="1:9" x14ac:dyDescent="0.2">
      <c r="G148" s="24"/>
    </row>
    <row r="150" spans="1:9" x14ac:dyDescent="0.2">
      <c r="G150" s="24"/>
      <c r="H150" s="26"/>
    </row>
    <row r="151" spans="1:9" x14ac:dyDescent="0.2">
      <c r="I151" s="27"/>
    </row>
    <row r="154" spans="1:9" x14ac:dyDescent="0.2">
      <c r="G154" s="25"/>
    </row>
  </sheetData>
  <autoFilter ref="A1:F145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2025-09-11T09:31:44Z</cp:lastPrinted>
  <dcterms:created xsi:type="dcterms:W3CDTF">2025-07-16T10:26:10Z</dcterms:created>
  <dcterms:modified xsi:type="dcterms:W3CDTF">2026-02-23T09:14:42Z</dcterms:modified>
</cp:coreProperties>
</file>